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736fdd8bb3aa4/Laptop/Dokumente/ETH/Semester_3/Psychologie/"/>
    </mc:Choice>
  </mc:AlternateContent>
  <xr:revisionPtr revIDLastSave="53" documentId="8_{B56B9E84-2BF3-40A1-9ED8-9B685CB58FAB}" xr6:coauthVersionLast="47" xr6:coauthVersionMax="47" xr10:uidLastSave="{A7683CE3-94AD-4E04-BBB8-6E63A114DE66}"/>
  <bookViews>
    <workbookView xWindow="-110" yWindow="-110" windowWidth="19420" windowHeight="11500" xr2:uid="{8205E559-DC8E-4887-9D0D-0E0E7A555E88}"/>
  </bookViews>
  <sheets>
    <sheet name="Spiel 1" sheetId="1" r:id="rId1"/>
    <sheet name="Spiel 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2" i="2" l="1"/>
  <c r="J132" i="2"/>
  <c r="I132" i="2"/>
  <c r="D132" i="2"/>
  <c r="C132" i="2"/>
  <c r="B132" i="2"/>
  <c r="F132" i="2" s="1"/>
  <c r="M131" i="2"/>
  <c r="L131" i="2"/>
  <c r="F131" i="2"/>
  <c r="E131" i="2"/>
  <c r="M130" i="2"/>
  <c r="L130" i="2"/>
  <c r="F130" i="2"/>
  <c r="E130" i="2"/>
  <c r="M129" i="2"/>
  <c r="L129" i="2"/>
  <c r="F129" i="2"/>
  <c r="E129" i="2"/>
  <c r="M128" i="2"/>
  <c r="L128" i="2"/>
  <c r="F128" i="2"/>
  <c r="E128" i="2"/>
  <c r="M127" i="2"/>
  <c r="L127" i="2"/>
  <c r="F127" i="2"/>
  <c r="E127" i="2"/>
  <c r="M126" i="2"/>
  <c r="L126" i="2"/>
  <c r="F126" i="2"/>
  <c r="E126" i="2"/>
  <c r="M125" i="2"/>
  <c r="L125" i="2"/>
  <c r="F125" i="2"/>
  <c r="E125" i="2"/>
  <c r="M124" i="2"/>
  <c r="L124" i="2"/>
  <c r="F124" i="2"/>
  <c r="E124" i="2"/>
  <c r="M123" i="2"/>
  <c r="L123" i="2"/>
  <c r="F123" i="2"/>
  <c r="E123" i="2"/>
  <c r="V117" i="2"/>
  <c r="R117" i="2"/>
  <c r="N117" i="2"/>
  <c r="P117" i="2" s="1"/>
  <c r="J117" i="2"/>
  <c r="F117" i="2"/>
  <c r="B117" i="2"/>
  <c r="D117" i="2" s="1"/>
  <c r="V107" i="2"/>
  <c r="X107" i="2" s="1"/>
  <c r="R107" i="2"/>
  <c r="T107" i="2" s="1"/>
  <c r="N107" i="2"/>
  <c r="P107" i="2" s="1"/>
  <c r="J107" i="2"/>
  <c r="L107" i="2" s="1"/>
  <c r="F107" i="2"/>
  <c r="H107" i="2" s="1"/>
  <c r="B107" i="2"/>
  <c r="V98" i="2"/>
  <c r="X98" i="2" s="1"/>
  <c r="R98" i="2"/>
  <c r="T98" i="2" s="1"/>
  <c r="N98" i="2"/>
  <c r="P98" i="2" s="1"/>
  <c r="J98" i="2"/>
  <c r="L98" i="2" s="1"/>
  <c r="F98" i="2"/>
  <c r="H98" i="2" s="1"/>
  <c r="B98" i="2"/>
  <c r="D98" i="2" s="1"/>
  <c r="V90" i="2"/>
  <c r="X90" i="2" s="1"/>
  <c r="R90" i="2"/>
  <c r="T90" i="2" s="1"/>
  <c r="N90" i="2"/>
  <c r="P90" i="2" s="1"/>
  <c r="J90" i="2"/>
  <c r="L90" i="2" s="1"/>
  <c r="F90" i="2"/>
  <c r="H90" i="2" s="1"/>
  <c r="B90" i="2"/>
  <c r="D90" i="2" s="1"/>
  <c r="V83" i="2"/>
  <c r="X83" i="2" s="1"/>
  <c r="R83" i="2"/>
  <c r="T83" i="2" s="1"/>
  <c r="N83" i="2"/>
  <c r="P83" i="2" s="1"/>
  <c r="J83" i="2"/>
  <c r="L83" i="2" s="1"/>
  <c r="F83" i="2"/>
  <c r="H83" i="2" s="1"/>
  <c r="B83" i="2"/>
  <c r="D83" i="2" s="1"/>
  <c r="V77" i="2"/>
  <c r="X77" i="2" s="1"/>
  <c r="R77" i="2"/>
  <c r="T77" i="2" s="1"/>
  <c r="N77" i="2"/>
  <c r="P77" i="2" s="1"/>
  <c r="J77" i="2"/>
  <c r="L77" i="2" s="1"/>
  <c r="F77" i="2"/>
  <c r="H77" i="2" s="1"/>
  <c r="B77" i="2"/>
  <c r="D77" i="2" s="1"/>
  <c r="D78" i="2" s="1"/>
  <c r="V72" i="2"/>
  <c r="X72" i="2" s="1"/>
  <c r="R72" i="2"/>
  <c r="T72" i="2" s="1"/>
  <c r="N72" i="2"/>
  <c r="P72" i="2" s="1"/>
  <c r="J72" i="2"/>
  <c r="L72" i="2" s="1"/>
  <c r="F72" i="2"/>
  <c r="H72" i="2" s="1"/>
  <c r="B72" i="2"/>
  <c r="D72" i="2" s="1"/>
  <c r="V68" i="2"/>
  <c r="X68" i="2" s="1"/>
  <c r="R68" i="2"/>
  <c r="T68" i="2" s="1"/>
  <c r="N68" i="2"/>
  <c r="P68" i="2" s="1"/>
  <c r="J68" i="2"/>
  <c r="L68" i="2" s="1"/>
  <c r="F68" i="2"/>
  <c r="H68" i="2" s="1"/>
  <c r="B68" i="2"/>
  <c r="D68" i="2" s="1"/>
  <c r="X65" i="2"/>
  <c r="T65" i="2"/>
  <c r="P65" i="2"/>
  <c r="L65" i="2"/>
  <c r="H65" i="2"/>
  <c r="D65" i="2"/>
  <c r="M132" i="2" l="1"/>
  <c r="E132" i="2"/>
  <c r="L132" i="2"/>
  <c r="B119" i="2"/>
  <c r="F119" i="2"/>
  <c r="J119" i="2"/>
  <c r="R119" i="2"/>
  <c r="V119" i="2"/>
  <c r="H117" i="2"/>
  <c r="L117" i="2"/>
  <c r="T117" i="2"/>
  <c r="X117" i="2"/>
  <c r="N119" i="2"/>
  <c r="D107" i="2"/>
</calcChain>
</file>

<file path=xl/sharedStrings.xml><?xml version="1.0" encoding="utf-8"?>
<sst xmlns="http://schemas.openxmlformats.org/spreadsheetml/2006/main" count="2473" uniqueCount="128">
  <si>
    <t>Kartenabfolgen des ersten Spiels</t>
  </si>
  <si>
    <t>Ausgeteilte Karten Gruppe 1</t>
  </si>
  <si>
    <t>Randnotiz: Die hier gezeigte Reihenfolge ist eine ideale "gewünschte" Reihenfolge. Tatsächlich werden alle Karten für eine Runde auf einmal verteilt</t>
  </si>
  <si>
    <t>Runde 1</t>
  </si>
  <si>
    <t>Runde 2</t>
  </si>
  <si>
    <t>Runde 3</t>
  </si>
  <si>
    <t>Runde 4</t>
  </si>
  <si>
    <t>Runde 5</t>
  </si>
  <si>
    <t>Runde 6</t>
  </si>
  <si>
    <t>Runde 7</t>
  </si>
  <si>
    <t>Runde 8</t>
  </si>
  <si>
    <t>Runde 9</t>
  </si>
  <si>
    <t>S1</t>
  </si>
  <si>
    <t>S2</t>
  </si>
  <si>
    <t>S3</t>
  </si>
  <si>
    <t>S4</t>
  </si>
  <si>
    <t>S5</t>
  </si>
  <si>
    <t>S6</t>
  </si>
  <si>
    <t>S7</t>
  </si>
  <si>
    <t>S8</t>
  </si>
  <si>
    <t>VP 1</t>
  </si>
  <si>
    <t>Pirat</t>
  </si>
  <si>
    <t>Beginnt:</t>
  </si>
  <si>
    <t>Gelb 3</t>
  </si>
  <si>
    <t>Schw. 8</t>
  </si>
  <si>
    <t>Lila 13</t>
  </si>
  <si>
    <t>Schw. 7</t>
  </si>
  <si>
    <t>Lila 1</t>
  </si>
  <si>
    <t>Gelb 4</t>
  </si>
  <si>
    <t>Flucht</t>
  </si>
  <si>
    <t>Loot</t>
  </si>
  <si>
    <t>Gelb 9</t>
  </si>
  <si>
    <t>Schw. 6</t>
  </si>
  <si>
    <t>Skull King</t>
  </si>
  <si>
    <t xml:space="preserve">Pirat </t>
  </si>
  <si>
    <t>Grün 8</t>
  </si>
  <si>
    <t>Grün 4</t>
  </si>
  <si>
    <t>Gelb 5</t>
  </si>
  <si>
    <t>Schw. 2</t>
  </si>
  <si>
    <t>Grün 6</t>
  </si>
  <si>
    <t>Lila 8</t>
  </si>
  <si>
    <t>Schw. 14</t>
  </si>
  <si>
    <t>Scary Mary</t>
  </si>
  <si>
    <t>Grün 11</t>
  </si>
  <si>
    <t>Schw. 9</t>
  </si>
  <si>
    <t>Gelb 1</t>
  </si>
  <si>
    <t>Grün 14</t>
  </si>
  <si>
    <t>Grün 1</t>
  </si>
  <si>
    <t>Lila 4</t>
  </si>
  <si>
    <t>Gelb 11</t>
  </si>
  <si>
    <t>Lila 3</t>
  </si>
  <si>
    <t>Lila 7</t>
  </si>
  <si>
    <t>Gelb 12</t>
  </si>
  <si>
    <t>Ryan</t>
  </si>
  <si>
    <t>Schw. 13</t>
  </si>
  <si>
    <t>Lila 11</t>
  </si>
  <si>
    <t>Schw. 1</t>
  </si>
  <si>
    <t>Lila 14</t>
  </si>
  <si>
    <t>Grün 5</t>
  </si>
  <si>
    <t>Grün 13</t>
  </si>
  <si>
    <t>Grün 3</t>
  </si>
  <si>
    <t>Gelb 8</t>
  </si>
  <si>
    <t>Schw. 3</t>
  </si>
  <si>
    <t>Gelb 7</t>
  </si>
  <si>
    <t>Lila 5</t>
  </si>
  <si>
    <t>Lila 10</t>
  </si>
  <si>
    <t>Gelb 10</t>
  </si>
  <si>
    <t>Schw. 4</t>
  </si>
  <si>
    <t>Grün 9</t>
  </si>
  <si>
    <t xml:space="preserve">Skull King </t>
  </si>
  <si>
    <t>Schw. 5</t>
  </si>
  <si>
    <t>Lila 12</t>
  </si>
  <si>
    <t>Grün 7</t>
  </si>
  <si>
    <t>Gelb 13</t>
  </si>
  <si>
    <t>Gelb 2</t>
  </si>
  <si>
    <t>Lila 2</t>
  </si>
  <si>
    <t>Gelb 6</t>
  </si>
  <si>
    <t>Lila 6</t>
  </si>
  <si>
    <t>Lila 9</t>
  </si>
  <si>
    <t>Nixe</t>
  </si>
  <si>
    <t>Eva</t>
  </si>
  <si>
    <t>Gelb 14</t>
  </si>
  <si>
    <t>Grün 2</t>
  </si>
  <si>
    <t>Grün 12</t>
  </si>
  <si>
    <t>Grün 10</t>
  </si>
  <si>
    <t>Schw. 12</t>
  </si>
  <si>
    <t>Schw. 10</t>
  </si>
  <si>
    <t>Black 14</t>
  </si>
  <si>
    <t>Gespielte Spiele</t>
  </si>
  <si>
    <t xml:space="preserve">Loot </t>
  </si>
  <si>
    <t xml:space="preserve">Flucht </t>
  </si>
  <si>
    <t>VP 2</t>
  </si>
  <si>
    <t>VP 3</t>
  </si>
  <si>
    <t>Ausgeteilte Karten Gruppe 2</t>
  </si>
  <si>
    <t>VP 4</t>
  </si>
  <si>
    <t xml:space="preserve"> </t>
  </si>
  <si>
    <t>VP 5</t>
  </si>
  <si>
    <t>VP 6</t>
  </si>
  <si>
    <t>S9</t>
  </si>
  <si>
    <t>Kartenabfolgen des zweiten Spiels</t>
  </si>
  <si>
    <t>VP</t>
  </si>
  <si>
    <t>sm</t>
  </si>
  <si>
    <t>SK</t>
  </si>
  <si>
    <t>Schw. 11</t>
  </si>
  <si>
    <t xml:space="preserve"> Grün 3</t>
  </si>
  <si>
    <t xml:space="preserve">Grün 1 </t>
  </si>
  <si>
    <t>SM</t>
  </si>
  <si>
    <t xml:space="preserve"> Grün 6</t>
  </si>
  <si>
    <t xml:space="preserve"> Schw. 4</t>
  </si>
  <si>
    <t>Berechnete Kartenstärken</t>
  </si>
  <si>
    <t>Stärke</t>
  </si>
  <si>
    <t>Ang.</t>
  </si>
  <si>
    <t>Dif</t>
  </si>
  <si>
    <t>Total Runde 1:</t>
  </si>
  <si>
    <t>Total Runde 2:</t>
  </si>
  <si>
    <t>(SCARY MARY)</t>
  </si>
  <si>
    <t>Total Runde 3:</t>
  </si>
  <si>
    <t>Total Runde 4:</t>
  </si>
  <si>
    <t>Total Runde 5:</t>
  </si>
  <si>
    <t>Total Runde 6:</t>
  </si>
  <si>
    <t>Total Runde 7:</t>
  </si>
  <si>
    <t>Total Runde 8:</t>
  </si>
  <si>
    <t>Total:</t>
  </si>
  <si>
    <t>Gruppe 1</t>
  </si>
  <si>
    <t>Gruppe 2</t>
  </si>
  <si>
    <t>AVERAGE</t>
  </si>
  <si>
    <t>MEDIAN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</si>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</sst>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3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quotePrefix="1" applyFont="1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quotePrefix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17C3-C6F9-4521-8D53-460EA020F265}">
  <dimension ref="A1:BD96"/>
  <sheetViews>
    <sheetView tabSelected="1" topLeftCell="E13" zoomScale="35" workbookViewId="0">
      <selection activeCell="S25" sqref="P21:S25"/>
    </sheetView>
  </sheetViews>
  <sheetFormatPr defaultColWidth="8.7109375" defaultRowHeight="14.45"/>
  <sheetData>
    <row r="1" spans="1:54" ht="14.4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54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54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5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54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54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54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12" spans="1:54">
      <c r="A12" s="15" t="s">
        <v>1</v>
      </c>
      <c r="B12" s="15"/>
      <c r="C12" s="15"/>
      <c r="D12" s="15"/>
      <c r="E12" s="15"/>
      <c r="F12" s="15"/>
      <c r="G12" s="15"/>
    </row>
    <row r="13" spans="1:54">
      <c r="A13" s="15"/>
      <c r="B13" s="15"/>
      <c r="C13" s="15"/>
      <c r="D13" s="15"/>
      <c r="E13" s="15"/>
      <c r="F13" s="15"/>
      <c r="G13" s="15"/>
      <c r="H13" t="s">
        <v>2</v>
      </c>
    </row>
    <row r="14" spans="1:54">
      <c r="C14" t="s">
        <v>3</v>
      </c>
      <c r="E14" t="s">
        <v>4</v>
      </c>
      <c r="H14" t="s">
        <v>5</v>
      </c>
      <c r="L14" t="s">
        <v>6</v>
      </c>
      <c r="Q14" t="s">
        <v>7</v>
      </c>
      <c r="W14" t="s">
        <v>8</v>
      </c>
      <c r="AD14" t="s">
        <v>9</v>
      </c>
      <c r="AL14" t="s">
        <v>10</v>
      </c>
      <c r="AU14" t="s">
        <v>11</v>
      </c>
    </row>
    <row r="15" spans="1:54">
      <c r="C15" t="s">
        <v>12</v>
      </c>
      <c r="E15" t="s">
        <v>12</v>
      </c>
      <c r="F15" t="s">
        <v>13</v>
      </c>
      <c r="H15" t="s">
        <v>12</v>
      </c>
      <c r="I15" t="s">
        <v>13</v>
      </c>
      <c r="J15" t="s">
        <v>14</v>
      </c>
      <c r="L15" t="s">
        <v>12</v>
      </c>
      <c r="M15" t="s">
        <v>13</v>
      </c>
      <c r="N15" t="s">
        <v>14</v>
      </c>
      <c r="O15" t="s">
        <v>15</v>
      </c>
      <c r="Q15" t="s">
        <v>12</v>
      </c>
      <c r="R15" t="s">
        <v>13</v>
      </c>
      <c r="S15" t="s">
        <v>14</v>
      </c>
      <c r="T15" t="s">
        <v>15</v>
      </c>
      <c r="U15" t="s">
        <v>16</v>
      </c>
      <c r="W15" t="s">
        <v>12</v>
      </c>
      <c r="X15" t="s">
        <v>13</v>
      </c>
      <c r="Y15" t="s">
        <v>14</v>
      </c>
      <c r="Z15" t="s">
        <v>15</v>
      </c>
      <c r="AA15" t="s">
        <v>16</v>
      </c>
      <c r="AB15" t="s">
        <v>17</v>
      </c>
      <c r="AD15" t="s">
        <v>12</v>
      </c>
      <c r="AE15" t="s">
        <v>13</v>
      </c>
      <c r="AF15" t="s">
        <v>14</v>
      </c>
      <c r="AG15" t="s">
        <v>15</v>
      </c>
      <c r="AH15" t="s">
        <v>16</v>
      </c>
      <c r="AI15" t="s">
        <v>17</v>
      </c>
      <c r="AJ15" t="s">
        <v>18</v>
      </c>
      <c r="AL15" t="s">
        <v>12</v>
      </c>
      <c r="AM15" t="s">
        <v>13</v>
      </c>
      <c r="AN15" t="s">
        <v>14</v>
      </c>
      <c r="AO15" t="s">
        <v>15</v>
      </c>
      <c r="AP15" t="s">
        <v>16</v>
      </c>
      <c r="AQ15" t="s">
        <v>17</v>
      </c>
      <c r="AR15" t="s">
        <v>18</v>
      </c>
      <c r="AS15" t="s">
        <v>19</v>
      </c>
      <c r="AU15" t="s">
        <v>12</v>
      </c>
      <c r="AV15" t="s">
        <v>13</v>
      </c>
      <c r="AW15" t="s">
        <v>14</v>
      </c>
      <c r="AX15" t="s">
        <v>15</v>
      </c>
      <c r="AY15" t="s">
        <v>16</v>
      </c>
      <c r="AZ15" t="s">
        <v>17</v>
      </c>
      <c r="BA15" t="s">
        <v>18</v>
      </c>
      <c r="BB15" t="s">
        <v>19</v>
      </c>
    </row>
    <row r="16" spans="1:54" ht="14.45" customHeight="1">
      <c r="B16" t="s">
        <v>20</v>
      </c>
      <c r="C16" t="s">
        <v>21</v>
      </c>
      <c r="D16" s="1" t="s">
        <v>22</v>
      </c>
      <c r="E16" t="s">
        <v>23</v>
      </c>
      <c r="F16" t="s">
        <v>21</v>
      </c>
      <c r="H16" t="s">
        <v>24</v>
      </c>
      <c r="I16" t="s">
        <v>25</v>
      </c>
      <c r="J16" t="s">
        <v>26</v>
      </c>
      <c r="L16" t="s">
        <v>27</v>
      </c>
      <c r="M16" t="s">
        <v>28</v>
      </c>
      <c r="N16" t="s">
        <v>29</v>
      </c>
      <c r="O16" t="s">
        <v>30</v>
      </c>
      <c r="P16" s="1" t="s">
        <v>22</v>
      </c>
      <c r="Q16" t="s">
        <v>31</v>
      </c>
      <c r="R16" t="s">
        <v>32</v>
      </c>
      <c r="S16" t="s">
        <v>33</v>
      </c>
      <c r="T16" t="s">
        <v>34</v>
      </c>
      <c r="U16" t="s">
        <v>35</v>
      </c>
      <c r="W16" t="s">
        <v>36</v>
      </c>
      <c r="X16" s="2" t="s">
        <v>28</v>
      </c>
      <c r="Y16" t="s">
        <v>37</v>
      </c>
      <c r="Z16" t="s">
        <v>38</v>
      </c>
      <c r="AA16" t="s">
        <v>39</v>
      </c>
      <c r="AB16" t="s">
        <v>30</v>
      </c>
      <c r="AD16" t="s">
        <v>40</v>
      </c>
      <c r="AE16" t="s">
        <v>41</v>
      </c>
      <c r="AF16" t="s">
        <v>42</v>
      </c>
      <c r="AG16" t="s">
        <v>43</v>
      </c>
      <c r="AH16" t="s">
        <v>21</v>
      </c>
      <c r="AI16" t="s">
        <v>44</v>
      </c>
      <c r="AJ16" t="s">
        <v>45</v>
      </c>
      <c r="AK16" s="1" t="s">
        <v>22</v>
      </c>
      <c r="AL16" t="s">
        <v>27</v>
      </c>
      <c r="AM16" t="s">
        <v>46</v>
      </c>
      <c r="AN16" t="s">
        <v>21</v>
      </c>
      <c r="AO16" t="s">
        <v>29</v>
      </c>
      <c r="AP16" t="s">
        <v>39</v>
      </c>
      <c r="AQ16" t="s">
        <v>23</v>
      </c>
      <c r="AR16" t="s">
        <v>47</v>
      </c>
      <c r="AS16" t="s">
        <v>29</v>
      </c>
      <c r="AU16" t="s">
        <v>48</v>
      </c>
      <c r="AV16" t="s">
        <v>49</v>
      </c>
      <c r="AW16" t="s">
        <v>50</v>
      </c>
      <c r="AX16" t="s">
        <v>46</v>
      </c>
      <c r="AY16" t="s">
        <v>26</v>
      </c>
      <c r="AZ16" t="s">
        <v>51</v>
      </c>
      <c r="BA16" t="s">
        <v>52</v>
      </c>
      <c r="BB16" t="s">
        <v>21</v>
      </c>
    </row>
    <row r="17" spans="1:55">
      <c r="B17" t="s">
        <v>53</v>
      </c>
      <c r="C17" t="s">
        <v>54</v>
      </c>
      <c r="E17" t="s">
        <v>52</v>
      </c>
      <c r="F17" t="s">
        <v>55</v>
      </c>
      <c r="G17" s="1" t="s">
        <v>22</v>
      </c>
      <c r="H17" t="s">
        <v>56</v>
      </c>
      <c r="I17" t="s">
        <v>57</v>
      </c>
      <c r="J17" t="s">
        <v>58</v>
      </c>
      <c r="L17" t="s">
        <v>59</v>
      </c>
      <c r="M17" t="s">
        <v>60</v>
      </c>
      <c r="N17" t="s">
        <v>61</v>
      </c>
      <c r="O17" t="s">
        <v>62</v>
      </c>
      <c r="Q17" t="s">
        <v>24</v>
      </c>
      <c r="R17" t="s">
        <v>56</v>
      </c>
      <c r="S17" t="s">
        <v>63</v>
      </c>
      <c r="T17" t="s">
        <v>64</v>
      </c>
      <c r="U17" t="s">
        <v>21</v>
      </c>
      <c r="V17" s="1" t="s">
        <v>22</v>
      </c>
      <c r="W17" t="s">
        <v>50</v>
      </c>
      <c r="X17" s="2" t="s">
        <v>65</v>
      </c>
      <c r="Y17" t="s">
        <v>29</v>
      </c>
      <c r="Z17" t="s">
        <v>66</v>
      </c>
      <c r="AA17" t="s">
        <v>29</v>
      </c>
      <c r="AB17" t="s">
        <v>30</v>
      </c>
      <c r="AD17" t="s">
        <v>67</v>
      </c>
      <c r="AE17" s="2" t="s">
        <v>68</v>
      </c>
      <c r="AF17" t="s">
        <v>69</v>
      </c>
      <c r="AG17" t="s">
        <v>21</v>
      </c>
      <c r="AH17" t="s">
        <v>70</v>
      </c>
      <c r="AI17" t="s">
        <v>29</v>
      </c>
      <c r="AJ17" t="s">
        <v>44</v>
      </c>
      <c r="AL17" t="s">
        <v>71</v>
      </c>
      <c r="AM17" s="2" t="s">
        <v>72</v>
      </c>
      <c r="AN17" t="s">
        <v>73</v>
      </c>
      <c r="AO17" t="s">
        <v>48</v>
      </c>
      <c r="AP17" t="s">
        <v>35</v>
      </c>
      <c r="AQ17" t="s">
        <v>74</v>
      </c>
      <c r="AR17" t="s">
        <v>68</v>
      </c>
      <c r="AS17" t="s">
        <v>29</v>
      </c>
      <c r="AT17" s="1" t="s">
        <v>22</v>
      </c>
      <c r="AU17" t="s">
        <v>75</v>
      </c>
      <c r="AV17" s="2" t="s">
        <v>76</v>
      </c>
      <c r="AW17" t="s">
        <v>77</v>
      </c>
      <c r="AX17" t="s">
        <v>43</v>
      </c>
      <c r="AY17" t="s">
        <v>78</v>
      </c>
      <c r="AZ17" t="s">
        <v>58</v>
      </c>
      <c r="BA17" t="s">
        <v>29</v>
      </c>
      <c r="BB17" t="s">
        <v>79</v>
      </c>
    </row>
    <row r="18" spans="1:55">
      <c r="A18" s="1" t="s">
        <v>22</v>
      </c>
      <c r="B18" t="s">
        <v>80</v>
      </c>
      <c r="C18" t="s">
        <v>71</v>
      </c>
      <c r="E18" t="s">
        <v>47</v>
      </c>
      <c r="F18" t="s">
        <v>30</v>
      </c>
      <c r="H18" t="s">
        <v>61</v>
      </c>
      <c r="I18" t="s">
        <v>78</v>
      </c>
      <c r="J18" t="s">
        <v>81</v>
      </c>
      <c r="K18" s="1" t="s">
        <v>22</v>
      </c>
      <c r="L18" t="s">
        <v>75</v>
      </c>
      <c r="M18" t="s">
        <v>82</v>
      </c>
      <c r="N18" t="s">
        <v>79</v>
      </c>
      <c r="O18" t="s">
        <v>70</v>
      </c>
      <c r="Q18" t="s">
        <v>38</v>
      </c>
      <c r="R18" t="s">
        <v>62</v>
      </c>
      <c r="S18" t="s">
        <v>76</v>
      </c>
      <c r="T18" t="s">
        <v>77</v>
      </c>
      <c r="U18" t="s">
        <v>79</v>
      </c>
      <c r="W18" t="s">
        <v>65</v>
      </c>
      <c r="X18" s="2" t="s">
        <v>66</v>
      </c>
      <c r="Y18" t="s">
        <v>63</v>
      </c>
      <c r="Z18" t="s">
        <v>67</v>
      </c>
      <c r="AA18" t="s">
        <v>83</v>
      </c>
      <c r="AB18" t="s">
        <v>21</v>
      </c>
      <c r="AC18" s="1" t="s">
        <v>22</v>
      </c>
      <c r="AD18" t="s">
        <v>51</v>
      </c>
      <c r="AE18" s="2" t="s">
        <v>84</v>
      </c>
      <c r="AF18" t="s">
        <v>79</v>
      </c>
      <c r="AG18" t="s">
        <v>84</v>
      </c>
      <c r="AH18" t="s">
        <v>49</v>
      </c>
      <c r="AI18" t="s">
        <v>29</v>
      </c>
      <c r="AJ18" t="s">
        <v>32</v>
      </c>
      <c r="AL18" t="s">
        <v>57</v>
      </c>
      <c r="AM18" s="2" t="s">
        <v>82</v>
      </c>
      <c r="AN18" t="s">
        <v>37</v>
      </c>
      <c r="AO18" t="s">
        <v>40</v>
      </c>
      <c r="AP18" t="s">
        <v>60</v>
      </c>
      <c r="AQ18" t="s">
        <v>31</v>
      </c>
      <c r="AR18" t="s">
        <v>36</v>
      </c>
      <c r="AS18" t="s">
        <v>85</v>
      </c>
      <c r="AU18" t="s">
        <v>64</v>
      </c>
      <c r="AV18" s="2" t="s">
        <v>74</v>
      </c>
      <c r="AW18" t="s">
        <v>55</v>
      </c>
      <c r="AX18" t="s">
        <v>72</v>
      </c>
      <c r="AY18" t="s">
        <v>86</v>
      </c>
      <c r="AZ18" t="s">
        <v>45</v>
      </c>
      <c r="BA18" t="s">
        <v>21</v>
      </c>
      <c r="BB18" t="s">
        <v>87</v>
      </c>
    </row>
    <row r="20" spans="1:55">
      <c r="B20" s="15" t="s">
        <v>88</v>
      </c>
      <c r="C20" s="16"/>
      <c r="D20" s="16"/>
      <c r="E20" s="16"/>
    </row>
    <row r="21" spans="1:55">
      <c r="B21" s="16"/>
      <c r="C21" s="16"/>
      <c r="D21" s="16"/>
      <c r="E21" s="16"/>
    </row>
    <row r="22" spans="1:55" ht="15">
      <c r="B22" s="16"/>
      <c r="C22" s="16"/>
      <c r="D22" s="16"/>
      <c r="E22" s="16"/>
      <c r="AB22" s="19"/>
      <c r="AC22" s="19"/>
      <c r="AF22" s="19"/>
      <c r="AG22" s="19"/>
      <c r="AH22" s="19"/>
      <c r="AN22" s="19"/>
      <c r="AQ22" s="19"/>
      <c r="AR22" s="19"/>
      <c r="BA22" s="19"/>
    </row>
    <row r="23" spans="1:55" ht="15">
      <c r="Q23" s="19"/>
      <c r="R23" s="19"/>
      <c r="AB23" s="19"/>
      <c r="AC23" s="19"/>
      <c r="AF23" s="19"/>
      <c r="AG23" s="19"/>
      <c r="AH23" s="19"/>
      <c r="AN23" s="19"/>
      <c r="AQ23" s="19"/>
      <c r="AR23" s="19"/>
      <c r="AW23" s="19"/>
      <c r="AX23" s="19"/>
      <c r="BA23" s="19"/>
    </row>
    <row r="24" spans="1:55" ht="15">
      <c r="Q24" s="19"/>
      <c r="R24" s="19"/>
      <c r="Y24" s="19"/>
      <c r="Z24" s="19"/>
      <c r="AB24" s="19"/>
      <c r="AC24" s="19"/>
      <c r="AF24" s="19"/>
      <c r="AG24" s="19"/>
      <c r="AH24" s="19"/>
      <c r="AN24" s="19"/>
      <c r="AQ24" s="19"/>
      <c r="AR24" s="19"/>
      <c r="AW24" s="19"/>
      <c r="AX24" s="19"/>
      <c r="BA24" s="19"/>
    </row>
    <row r="25" spans="1:55" ht="15">
      <c r="B25" s="15" t="s">
        <v>20</v>
      </c>
      <c r="C25" s="16"/>
      <c r="D25" s="16"/>
      <c r="E25" s="16"/>
      <c r="Q25" s="19"/>
      <c r="R25" s="19"/>
      <c r="Y25" s="19"/>
      <c r="Z25" s="19"/>
      <c r="AW25" s="19"/>
      <c r="AX25" s="19"/>
    </row>
    <row r="26" spans="1:55" ht="15">
      <c r="B26" s="16"/>
      <c r="C26" s="16"/>
      <c r="D26" s="16"/>
      <c r="E26" s="16"/>
      <c r="Y26" s="19"/>
      <c r="Z26" s="19"/>
    </row>
    <row r="27" spans="1:55">
      <c r="B27" s="16"/>
      <c r="C27" s="16"/>
      <c r="D27" s="16"/>
      <c r="E27" s="16"/>
    </row>
    <row r="28" spans="1:55" ht="15">
      <c r="C28" t="s">
        <v>3</v>
      </c>
      <c r="E28" s="19" t="s">
        <v>4</v>
      </c>
      <c r="F28" s="19"/>
      <c r="G28" s="19"/>
      <c r="H28" s="19" t="s">
        <v>5</v>
      </c>
      <c r="I28" s="19"/>
      <c r="J28" s="19"/>
      <c r="K28" s="19"/>
      <c r="L28" s="19" t="s">
        <v>6</v>
      </c>
      <c r="M28" s="19"/>
      <c r="N28" s="19"/>
      <c r="O28" s="19"/>
      <c r="P28" s="19"/>
      <c r="Q28" s="19" t="s">
        <v>7</v>
      </c>
      <c r="R28" s="19"/>
      <c r="S28" s="19"/>
      <c r="T28" s="19"/>
      <c r="U28" s="19"/>
      <c r="V28" s="19"/>
      <c r="W28" s="19" t="s">
        <v>8</v>
      </c>
      <c r="X28" s="19"/>
      <c r="Y28" s="19"/>
      <c r="Z28" s="19"/>
      <c r="AA28" s="19"/>
      <c r="AB28" s="19"/>
      <c r="AC28" s="19"/>
      <c r="AD28" s="19" t="s">
        <v>9</v>
      </c>
      <c r="AE28" s="19"/>
      <c r="AF28" s="19"/>
      <c r="AG28" s="19"/>
      <c r="AH28" s="19"/>
      <c r="AI28" s="19"/>
      <c r="AJ28" s="19"/>
      <c r="AK28" s="19"/>
      <c r="AL28" s="19" t="s">
        <v>10</v>
      </c>
      <c r="AM28" s="19"/>
      <c r="AN28" s="19"/>
      <c r="AO28" s="19"/>
      <c r="AP28" s="19"/>
      <c r="AQ28" s="19"/>
      <c r="AR28" s="19"/>
      <c r="AS28" s="19"/>
      <c r="AT28" s="19"/>
      <c r="AU28" s="19" t="s">
        <v>11</v>
      </c>
      <c r="AV28" s="19"/>
      <c r="AW28" s="19"/>
      <c r="AX28" s="19"/>
      <c r="AY28" s="19"/>
      <c r="AZ28" s="19"/>
      <c r="BA28" s="19"/>
      <c r="BB28" s="19"/>
      <c r="BC28" s="19"/>
    </row>
    <row r="29" spans="1:55" ht="15">
      <c r="C29" t="s">
        <v>12</v>
      </c>
      <c r="E29" s="19" t="s">
        <v>12</v>
      </c>
      <c r="F29" s="19" t="s">
        <v>13</v>
      </c>
      <c r="G29" s="19"/>
      <c r="H29" s="19" t="s">
        <v>12</v>
      </c>
      <c r="I29" s="19" t="s">
        <v>13</v>
      </c>
      <c r="J29" s="19" t="s">
        <v>14</v>
      </c>
      <c r="K29" s="19"/>
      <c r="L29" s="19" t="s">
        <v>12</v>
      </c>
      <c r="M29" s="19" t="s">
        <v>13</v>
      </c>
      <c r="N29" s="19" t="s">
        <v>14</v>
      </c>
      <c r="O29" s="19" t="s">
        <v>15</v>
      </c>
      <c r="P29" s="19"/>
      <c r="Q29" s="19" t="s">
        <v>12</v>
      </c>
      <c r="R29" s="19" t="s">
        <v>13</v>
      </c>
      <c r="S29" s="19" t="s">
        <v>14</v>
      </c>
      <c r="T29" s="19" t="s">
        <v>15</v>
      </c>
      <c r="U29" s="19" t="s">
        <v>16</v>
      </c>
      <c r="V29" s="19"/>
      <c r="W29" s="19" t="s">
        <v>12</v>
      </c>
      <c r="X29" s="19" t="s">
        <v>13</v>
      </c>
      <c r="Y29" s="19" t="s">
        <v>14</v>
      </c>
      <c r="Z29" s="19" t="s">
        <v>15</v>
      </c>
      <c r="AA29" s="19" t="s">
        <v>16</v>
      </c>
      <c r="AB29" s="19" t="s">
        <v>17</v>
      </c>
      <c r="AC29" s="19"/>
      <c r="AD29" s="19" t="s">
        <v>12</v>
      </c>
      <c r="AE29" s="19" t="s">
        <v>13</v>
      </c>
      <c r="AF29" s="19" t="s">
        <v>14</v>
      </c>
      <c r="AG29" s="19" t="s">
        <v>15</v>
      </c>
      <c r="AH29" s="19" t="s">
        <v>16</v>
      </c>
      <c r="AI29" s="19" t="s">
        <v>17</v>
      </c>
      <c r="AJ29" s="19" t="s">
        <v>18</v>
      </c>
      <c r="AK29" s="19"/>
      <c r="AL29" s="19" t="s">
        <v>12</v>
      </c>
      <c r="AM29" s="19" t="s">
        <v>13</v>
      </c>
      <c r="AN29" s="19" t="s">
        <v>14</v>
      </c>
      <c r="AO29" s="19" t="s">
        <v>15</v>
      </c>
      <c r="AP29" s="19" t="s">
        <v>16</v>
      </c>
      <c r="AQ29" s="19" t="s">
        <v>17</v>
      </c>
      <c r="AR29" s="19" t="s">
        <v>18</v>
      </c>
      <c r="AS29" s="19" t="s">
        <v>19</v>
      </c>
      <c r="AT29" s="19"/>
      <c r="AU29" s="19" t="s">
        <v>12</v>
      </c>
      <c r="AV29" s="19" t="s">
        <v>13</v>
      </c>
      <c r="AW29" s="19" t="s">
        <v>14</v>
      </c>
      <c r="AX29" s="19" t="s">
        <v>15</v>
      </c>
      <c r="AY29" s="19" t="s">
        <v>16</v>
      </c>
      <c r="AZ29" s="19" t="s">
        <v>17</v>
      </c>
      <c r="BA29" s="19" t="s">
        <v>18</v>
      </c>
      <c r="BB29" s="19" t="s">
        <v>19</v>
      </c>
      <c r="BC29" s="19"/>
    </row>
    <row r="30" spans="1:55" ht="15">
      <c r="B30" t="s">
        <v>20</v>
      </c>
      <c r="C30" t="s">
        <v>21</v>
      </c>
      <c r="D30" s="1" t="s">
        <v>22</v>
      </c>
      <c r="E30" s="19" t="s">
        <v>23</v>
      </c>
      <c r="F30" s="19" t="s">
        <v>21</v>
      </c>
      <c r="G30" s="19"/>
      <c r="H30" s="19" t="s">
        <v>24</v>
      </c>
      <c r="I30" s="19" t="s">
        <v>26</v>
      </c>
      <c r="J30" s="19" t="s">
        <v>25</v>
      </c>
      <c r="K30" s="19"/>
      <c r="L30" s="19" t="s">
        <v>27</v>
      </c>
      <c r="M30" s="19" t="s">
        <v>29</v>
      </c>
      <c r="N30" s="19" t="s">
        <v>28</v>
      </c>
      <c r="O30" s="19" t="s">
        <v>30</v>
      </c>
      <c r="P30" s="20" t="s">
        <v>22</v>
      </c>
      <c r="Q30" s="19" t="s">
        <v>34</v>
      </c>
      <c r="R30" s="19" t="s">
        <v>33</v>
      </c>
      <c r="S30" s="19" t="s">
        <v>35</v>
      </c>
      <c r="T30" s="19" t="s">
        <v>32</v>
      </c>
      <c r="U30" s="19" t="s">
        <v>31</v>
      </c>
      <c r="V30" s="19"/>
      <c r="W30" s="19" t="s">
        <v>36</v>
      </c>
      <c r="X30" s="19" t="s">
        <v>39</v>
      </c>
      <c r="Y30" s="19" t="s">
        <v>37</v>
      </c>
      <c r="Z30" s="19" t="s">
        <v>28</v>
      </c>
      <c r="AA30" s="19" t="s">
        <v>38</v>
      </c>
      <c r="AB30" s="19" t="s">
        <v>30</v>
      </c>
      <c r="AC30" s="19"/>
      <c r="AD30" s="19" t="s">
        <v>44</v>
      </c>
      <c r="AE30" s="19" t="s">
        <v>45</v>
      </c>
      <c r="AF30" s="19" t="s">
        <v>40</v>
      </c>
      <c r="AG30" s="19" t="s">
        <v>41</v>
      </c>
      <c r="AH30" s="19" t="s">
        <v>42</v>
      </c>
      <c r="AI30" s="19" t="s">
        <v>43</v>
      </c>
      <c r="AJ30" s="19" t="s">
        <v>21</v>
      </c>
      <c r="AK30" s="20" t="s">
        <v>22</v>
      </c>
      <c r="AL30" s="19" t="s">
        <v>21</v>
      </c>
      <c r="AM30" s="19" t="s">
        <v>27</v>
      </c>
      <c r="AN30" s="19" t="s">
        <v>46</v>
      </c>
      <c r="AO30" s="19" t="s">
        <v>29</v>
      </c>
      <c r="AP30" s="19" t="s">
        <v>47</v>
      </c>
      <c r="AQ30" s="19" t="s">
        <v>39</v>
      </c>
      <c r="AR30" s="19" t="s">
        <v>23</v>
      </c>
      <c r="AS30" s="19" t="s">
        <v>29</v>
      </c>
      <c r="AT30" s="19"/>
      <c r="AU30" s="19" t="s">
        <v>51</v>
      </c>
      <c r="AV30" s="19" t="s">
        <v>46</v>
      </c>
      <c r="AW30" s="19" t="s">
        <v>50</v>
      </c>
      <c r="AX30" s="19" t="s">
        <v>49</v>
      </c>
      <c r="AY30" s="19" t="s">
        <v>21</v>
      </c>
      <c r="AZ30" s="19" t="s">
        <v>48</v>
      </c>
      <c r="BA30" s="19" t="s">
        <v>52</v>
      </c>
      <c r="BB30" s="19" t="s">
        <v>26</v>
      </c>
      <c r="BC30" s="19"/>
    </row>
    <row r="31" spans="1:55" ht="15">
      <c r="B31" t="s">
        <v>53</v>
      </c>
      <c r="C31" t="s">
        <v>54</v>
      </c>
      <c r="E31" s="19" t="s">
        <v>52</v>
      </c>
      <c r="F31" s="19" t="s">
        <v>55</v>
      </c>
      <c r="G31" s="20" t="s">
        <v>22</v>
      </c>
      <c r="H31" s="19" t="s">
        <v>56</v>
      </c>
      <c r="I31" s="19" t="s">
        <v>58</v>
      </c>
      <c r="J31" s="19" t="s">
        <v>57</v>
      </c>
      <c r="K31" s="19"/>
      <c r="L31" s="19" t="s">
        <v>59</v>
      </c>
      <c r="M31" s="19" t="s">
        <v>60</v>
      </c>
      <c r="N31" s="19" t="s">
        <v>61</v>
      </c>
      <c r="O31" s="19" t="s">
        <v>62</v>
      </c>
      <c r="P31" s="19"/>
      <c r="Q31" s="19" t="s">
        <v>64</v>
      </c>
      <c r="R31" s="19" t="s">
        <v>21</v>
      </c>
      <c r="S31" s="19" t="s">
        <v>24</v>
      </c>
      <c r="T31" s="19" t="s">
        <v>56</v>
      </c>
      <c r="U31" s="19" t="s">
        <v>63</v>
      </c>
      <c r="V31" s="20" t="s">
        <v>22</v>
      </c>
      <c r="W31" s="19" t="s">
        <v>50</v>
      </c>
      <c r="X31" s="19" t="s">
        <v>89</v>
      </c>
      <c r="Y31" s="19" t="s">
        <v>65</v>
      </c>
      <c r="Z31" s="19" t="s">
        <v>29</v>
      </c>
      <c r="AA31" s="19" t="s">
        <v>66</v>
      </c>
      <c r="AB31" s="19" t="s">
        <v>90</v>
      </c>
      <c r="AC31" s="19"/>
      <c r="AD31" s="19" t="s">
        <v>29</v>
      </c>
      <c r="AE31" s="19" t="s">
        <v>44</v>
      </c>
      <c r="AF31" s="19" t="s">
        <v>70</v>
      </c>
      <c r="AG31" s="19" t="s">
        <v>68</v>
      </c>
      <c r="AH31" s="19" t="s">
        <v>69</v>
      </c>
      <c r="AI31" s="19" t="s">
        <v>21</v>
      </c>
      <c r="AJ31" s="19" t="s">
        <v>67</v>
      </c>
      <c r="AK31" s="19"/>
      <c r="AL31" s="19" t="s">
        <v>73</v>
      </c>
      <c r="AM31" s="19" t="s">
        <v>71</v>
      </c>
      <c r="AN31" s="19" t="s">
        <v>68</v>
      </c>
      <c r="AO31" s="19" t="s">
        <v>48</v>
      </c>
      <c r="AP31" s="19" t="s">
        <v>72</v>
      </c>
      <c r="AQ31" s="19" t="s">
        <v>35</v>
      </c>
      <c r="AR31" s="19" t="s">
        <v>74</v>
      </c>
      <c r="AS31" s="19" t="s">
        <v>29</v>
      </c>
      <c r="AT31" s="20" t="s">
        <v>22</v>
      </c>
      <c r="AU31" s="19" t="s">
        <v>77</v>
      </c>
      <c r="AV31" s="19" t="s">
        <v>43</v>
      </c>
      <c r="AW31" s="19" t="s">
        <v>75</v>
      </c>
      <c r="AX31" s="19" t="s">
        <v>76</v>
      </c>
      <c r="AY31" s="19" t="s">
        <v>79</v>
      </c>
      <c r="AZ31" s="19" t="s">
        <v>58</v>
      </c>
      <c r="BA31" s="19" t="s">
        <v>29</v>
      </c>
      <c r="BB31" s="19" t="s">
        <v>78</v>
      </c>
      <c r="BC31" s="19"/>
    </row>
    <row r="32" spans="1:55" ht="15">
      <c r="A32" s="1" t="s">
        <v>22</v>
      </c>
      <c r="B32" t="s">
        <v>80</v>
      </c>
      <c r="C32" t="s">
        <v>71</v>
      </c>
      <c r="E32" s="19" t="s">
        <v>47</v>
      </c>
      <c r="F32" s="19" t="s">
        <v>30</v>
      </c>
      <c r="G32" s="19"/>
      <c r="H32" s="19" t="s">
        <v>61</v>
      </c>
      <c r="I32" s="19" t="s">
        <v>81</v>
      </c>
      <c r="J32" s="19" t="s">
        <v>78</v>
      </c>
      <c r="K32" s="20" t="s">
        <v>22</v>
      </c>
      <c r="L32" s="19" t="s">
        <v>75</v>
      </c>
      <c r="M32" s="19" t="s">
        <v>82</v>
      </c>
      <c r="N32" s="19" t="s">
        <v>79</v>
      </c>
      <c r="O32" s="19" t="s">
        <v>70</v>
      </c>
      <c r="P32" s="19"/>
      <c r="Q32" s="19" t="s">
        <v>77</v>
      </c>
      <c r="R32" s="19" t="s">
        <v>79</v>
      </c>
      <c r="S32" s="19" t="s">
        <v>38</v>
      </c>
      <c r="T32" s="19" t="s">
        <v>62</v>
      </c>
      <c r="U32" s="19" t="s">
        <v>76</v>
      </c>
      <c r="V32" s="19"/>
      <c r="W32" s="19" t="s">
        <v>65</v>
      </c>
      <c r="X32" s="19" t="s">
        <v>83</v>
      </c>
      <c r="Y32" s="19" t="s">
        <v>66</v>
      </c>
      <c r="Z32" s="19" t="s">
        <v>63</v>
      </c>
      <c r="AA32" s="19" t="s">
        <v>67</v>
      </c>
      <c r="AB32" s="19" t="s">
        <v>21</v>
      </c>
      <c r="AC32" s="20" t="s">
        <v>22</v>
      </c>
      <c r="AD32" s="19" t="s">
        <v>29</v>
      </c>
      <c r="AE32" s="19" t="s">
        <v>32</v>
      </c>
      <c r="AF32" s="19" t="s">
        <v>51</v>
      </c>
      <c r="AG32" s="19" t="s">
        <v>84</v>
      </c>
      <c r="AH32" s="19" t="s">
        <v>79</v>
      </c>
      <c r="AI32" s="19" t="s">
        <v>84</v>
      </c>
      <c r="AJ32" s="19" t="s">
        <v>49</v>
      </c>
      <c r="AK32" s="19"/>
      <c r="AL32" s="19" t="s">
        <v>37</v>
      </c>
      <c r="AM32" s="19" t="s">
        <v>57</v>
      </c>
      <c r="AN32" s="19" t="s">
        <v>82</v>
      </c>
      <c r="AO32" s="19" t="s">
        <v>40</v>
      </c>
      <c r="AP32" s="19" t="s">
        <v>36</v>
      </c>
      <c r="AQ32" s="19" t="s">
        <v>60</v>
      </c>
      <c r="AR32" s="19" t="s">
        <v>31</v>
      </c>
      <c r="AS32" s="19" t="s">
        <v>85</v>
      </c>
      <c r="AT32" s="19"/>
      <c r="AU32" s="19" t="s">
        <v>55</v>
      </c>
      <c r="AV32" s="19" t="s">
        <v>72</v>
      </c>
      <c r="AW32" s="19" t="s">
        <v>64</v>
      </c>
      <c r="AX32" s="19" t="s">
        <v>74</v>
      </c>
      <c r="AY32" s="19" t="s">
        <v>87</v>
      </c>
      <c r="AZ32" s="19" t="s">
        <v>45</v>
      </c>
      <c r="BA32" s="19" t="s">
        <v>21</v>
      </c>
      <c r="BB32" s="19" t="s">
        <v>86</v>
      </c>
      <c r="BC32" s="19"/>
    </row>
    <row r="34" spans="2:54">
      <c r="B34" s="15" t="s">
        <v>91</v>
      </c>
      <c r="C34" s="16"/>
      <c r="D34" s="16"/>
      <c r="E34" s="16"/>
    </row>
    <row r="35" spans="2:54">
      <c r="B35" s="16"/>
      <c r="C35" s="16"/>
      <c r="D35" s="16"/>
      <c r="E35" s="16"/>
    </row>
    <row r="36" spans="2:54">
      <c r="B36" s="16"/>
      <c r="C36" s="16"/>
      <c r="D36" s="16"/>
      <c r="E36" s="16"/>
      <c r="AU36" s="4"/>
    </row>
    <row r="37" spans="2:54">
      <c r="C37" t="s">
        <v>3</v>
      </c>
      <c r="E37" t="s">
        <v>4</v>
      </c>
      <c r="H37" t="s">
        <v>5</v>
      </c>
      <c r="L37" t="s">
        <v>6</v>
      </c>
      <c r="Q37" t="s">
        <v>7</v>
      </c>
      <c r="W37" t="s">
        <v>8</v>
      </c>
      <c r="AD37" t="s">
        <v>9</v>
      </c>
      <c r="AL37" s="2" t="s">
        <v>10</v>
      </c>
      <c r="AM37" s="2"/>
      <c r="AN37" s="2"/>
      <c r="AO37" s="2"/>
      <c r="AP37" s="2"/>
      <c r="AQ37" s="2"/>
      <c r="AR37" s="2"/>
      <c r="AS37" s="2"/>
      <c r="AT37" s="2"/>
      <c r="AU37" s="2" t="s">
        <v>11</v>
      </c>
      <c r="AV37" s="2"/>
      <c r="AW37" s="2"/>
      <c r="AX37" s="2"/>
      <c r="AY37" s="2"/>
      <c r="AZ37" s="2"/>
      <c r="BA37" s="2"/>
      <c r="BB37" s="2"/>
    </row>
    <row r="38" spans="2:54">
      <c r="C38" t="s">
        <v>12</v>
      </c>
      <c r="E38" t="s">
        <v>12</v>
      </c>
      <c r="F38" t="s">
        <v>13</v>
      </c>
      <c r="H38" t="s">
        <v>12</v>
      </c>
      <c r="I38" t="s">
        <v>13</v>
      </c>
      <c r="J38" t="s">
        <v>14</v>
      </c>
      <c r="L38" t="s">
        <v>12</v>
      </c>
      <c r="M38" t="s">
        <v>13</v>
      </c>
      <c r="N38" t="s">
        <v>14</v>
      </c>
      <c r="O38" t="s">
        <v>15</v>
      </c>
      <c r="Q38" t="s">
        <v>12</v>
      </c>
      <c r="R38" t="s">
        <v>13</v>
      </c>
      <c r="S38" t="s">
        <v>14</v>
      </c>
      <c r="T38" t="s">
        <v>15</v>
      </c>
      <c r="U38" t="s">
        <v>16</v>
      </c>
      <c r="W38" t="s">
        <v>12</v>
      </c>
      <c r="X38" t="s">
        <v>13</v>
      </c>
      <c r="Y38" t="s">
        <v>14</v>
      </c>
      <c r="Z38" t="s">
        <v>15</v>
      </c>
      <c r="AA38" t="s">
        <v>16</v>
      </c>
      <c r="AB38" t="s">
        <v>17</v>
      </c>
      <c r="AD38" t="s">
        <v>12</v>
      </c>
      <c r="AE38" t="s">
        <v>13</v>
      </c>
      <c r="AF38" t="s">
        <v>14</v>
      </c>
      <c r="AG38" t="s">
        <v>15</v>
      </c>
      <c r="AH38" t="s">
        <v>16</v>
      </c>
      <c r="AI38" t="s">
        <v>17</v>
      </c>
      <c r="AJ38" t="s">
        <v>18</v>
      </c>
      <c r="AL38" s="2" t="s">
        <v>12</v>
      </c>
      <c r="AM38" s="2" t="s">
        <v>13</v>
      </c>
      <c r="AN38" s="2" t="s">
        <v>14</v>
      </c>
      <c r="AO38" s="2" t="s">
        <v>15</v>
      </c>
      <c r="AP38" s="2" t="s">
        <v>16</v>
      </c>
      <c r="AQ38" s="2" t="s">
        <v>17</v>
      </c>
      <c r="AR38" s="2" t="s">
        <v>18</v>
      </c>
      <c r="AS38" s="2" t="s">
        <v>19</v>
      </c>
      <c r="AT38" s="2"/>
      <c r="AU38" s="2" t="s">
        <v>12</v>
      </c>
      <c r="AV38" s="2" t="s">
        <v>13</v>
      </c>
      <c r="AW38" s="2" t="s">
        <v>14</v>
      </c>
      <c r="AX38" s="2" t="s">
        <v>15</v>
      </c>
      <c r="AY38" s="2" t="s">
        <v>16</v>
      </c>
      <c r="AZ38" s="2" t="s">
        <v>17</v>
      </c>
      <c r="BA38" s="2" t="s">
        <v>18</v>
      </c>
      <c r="BB38" s="2" t="s">
        <v>19</v>
      </c>
    </row>
    <row r="39" spans="2:54">
      <c r="B39" t="s">
        <v>91</v>
      </c>
      <c r="C39" t="s">
        <v>21</v>
      </c>
      <c r="D39" s="1" t="s">
        <v>22</v>
      </c>
      <c r="E39" t="s">
        <v>23</v>
      </c>
      <c r="F39" t="s">
        <v>21</v>
      </c>
      <c r="H39" t="s">
        <v>24</v>
      </c>
      <c r="I39" t="s">
        <v>26</v>
      </c>
      <c r="J39" t="s">
        <v>25</v>
      </c>
      <c r="L39" t="s">
        <v>27</v>
      </c>
      <c r="M39" t="s">
        <v>29</v>
      </c>
      <c r="N39" t="s">
        <v>28</v>
      </c>
      <c r="O39" t="s">
        <v>30</v>
      </c>
      <c r="P39" s="1" t="s">
        <v>22</v>
      </c>
      <c r="Q39" t="s">
        <v>35</v>
      </c>
      <c r="R39" t="s">
        <v>32</v>
      </c>
      <c r="S39" t="s">
        <v>31</v>
      </c>
      <c r="T39" t="s">
        <v>34</v>
      </c>
      <c r="U39" t="s">
        <v>33</v>
      </c>
      <c r="W39" t="s">
        <v>36</v>
      </c>
      <c r="X39" t="s">
        <v>37</v>
      </c>
      <c r="Y39" t="s">
        <v>38</v>
      </c>
      <c r="Z39" s="2" t="s">
        <v>28</v>
      </c>
      <c r="AA39" t="s">
        <v>39</v>
      </c>
      <c r="AB39" t="s">
        <v>30</v>
      </c>
      <c r="AD39" t="s">
        <v>40</v>
      </c>
      <c r="AE39" t="s">
        <v>43</v>
      </c>
      <c r="AF39" t="s">
        <v>45</v>
      </c>
      <c r="AG39" t="s">
        <v>41</v>
      </c>
      <c r="AH39" t="s">
        <v>21</v>
      </c>
      <c r="AI39" t="s">
        <v>44</v>
      </c>
      <c r="AJ39" t="s">
        <v>42</v>
      </c>
      <c r="AK39" s="1" t="s">
        <v>22</v>
      </c>
      <c r="AL39" s="2" t="s">
        <v>29</v>
      </c>
      <c r="AM39" s="2" t="s">
        <v>46</v>
      </c>
      <c r="AN39" s="2" t="s">
        <v>21</v>
      </c>
      <c r="AO39" s="2" t="s">
        <v>23</v>
      </c>
      <c r="AP39" s="2" t="s">
        <v>27</v>
      </c>
      <c r="AQ39" s="2" t="s">
        <v>39</v>
      </c>
      <c r="AR39" s="2" t="s">
        <v>47</v>
      </c>
      <c r="AS39" s="2" t="s">
        <v>29</v>
      </c>
      <c r="AT39" s="2"/>
      <c r="AU39" s="2" t="s">
        <v>50</v>
      </c>
      <c r="AV39" s="2" t="s">
        <v>26</v>
      </c>
      <c r="AW39" s="2" t="s">
        <v>46</v>
      </c>
      <c r="AX39" s="2" t="s">
        <v>51</v>
      </c>
      <c r="AY39" s="2" t="s">
        <v>49</v>
      </c>
      <c r="AZ39" s="2" t="s">
        <v>52</v>
      </c>
      <c r="BA39" s="2" t="s">
        <v>48</v>
      </c>
      <c r="BB39" s="2" t="s">
        <v>21</v>
      </c>
    </row>
    <row r="40" spans="2:54">
      <c r="B40" t="s">
        <v>53</v>
      </c>
      <c r="C40" t="s">
        <v>54</v>
      </c>
      <c r="E40" t="s">
        <v>52</v>
      </c>
      <c r="F40" t="s">
        <v>55</v>
      </c>
      <c r="G40" s="1" t="s">
        <v>22</v>
      </c>
      <c r="H40" t="s">
        <v>56</v>
      </c>
      <c r="I40" t="s">
        <v>58</v>
      </c>
      <c r="J40" t="s">
        <v>57</v>
      </c>
      <c r="L40" t="s">
        <v>59</v>
      </c>
      <c r="M40" t="s">
        <v>60</v>
      </c>
      <c r="N40" t="s">
        <v>61</v>
      </c>
      <c r="O40" t="s">
        <v>62</v>
      </c>
      <c r="Q40" t="s">
        <v>24</v>
      </c>
      <c r="R40" t="s">
        <v>56</v>
      </c>
      <c r="S40" t="s">
        <v>63</v>
      </c>
      <c r="T40" t="s">
        <v>64</v>
      </c>
      <c r="U40" t="s">
        <v>21</v>
      </c>
      <c r="V40" s="1" t="s">
        <v>22</v>
      </c>
      <c r="W40" t="s">
        <v>50</v>
      </c>
      <c r="X40" s="2" t="s">
        <v>65</v>
      </c>
      <c r="Y40" t="s">
        <v>29</v>
      </c>
      <c r="Z40" t="s">
        <v>66</v>
      </c>
      <c r="AA40" t="s">
        <v>29</v>
      </c>
      <c r="AB40" t="s">
        <v>30</v>
      </c>
      <c r="AD40" t="s">
        <v>67</v>
      </c>
      <c r="AE40" s="2" t="s">
        <v>68</v>
      </c>
      <c r="AF40" t="s">
        <v>69</v>
      </c>
      <c r="AG40" t="s">
        <v>21</v>
      </c>
      <c r="AH40" t="s">
        <v>70</v>
      </c>
      <c r="AI40" t="s">
        <v>29</v>
      </c>
      <c r="AJ40" t="s">
        <v>44</v>
      </c>
      <c r="AL40" s="2" t="s">
        <v>71</v>
      </c>
      <c r="AM40" s="2" t="s">
        <v>72</v>
      </c>
      <c r="AN40" s="2" t="s">
        <v>73</v>
      </c>
      <c r="AO40" s="2" t="s">
        <v>74</v>
      </c>
      <c r="AP40" s="2" t="s">
        <v>48</v>
      </c>
      <c r="AQ40" s="2" t="s">
        <v>35</v>
      </c>
      <c r="AR40" s="2" t="s">
        <v>29</v>
      </c>
      <c r="AS40" s="2" t="s">
        <v>68</v>
      </c>
      <c r="AT40" s="5" t="s">
        <v>22</v>
      </c>
      <c r="AU40" s="2" t="s">
        <v>75</v>
      </c>
      <c r="AV40" s="2" t="s">
        <v>76</v>
      </c>
      <c r="AW40" s="2" t="s">
        <v>79</v>
      </c>
      <c r="AX40" s="2" t="s">
        <v>77</v>
      </c>
      <c r="AY40" s="2" t="s">
        <v>78</v>
      </c>
      <c r="AZ40" s="2" t="s">
        <v>58</v>
      </c>
      <c r="BA40" s="2" t="s">
        <v>29</v>
      </c>
      <c r="BB40" s="2" t="s">
        <v>43</v>
      </c>
    </row>
    <row r="41" spans="2:54">
      <c r="B41" t="s">
        <v>80</v>
      </c>
      <c r="C41" t="s">
        <v>71</v>
      </c>
      <c r="E41" t="s">
        <v>47</v>
      </c>
      <c r="F41" t="s">
        <v>30</v>
      </c>
      <c r="H41" t="s">
        <v>61</v>
      </c>
      <c r="I41" t="s">
        <v>81</v>
      </c>
      <c r="J41" t="s">
        <v>78</v>
      </c>
      <c r="K41" s="1" t="s">
        <v>22</v>
      </c>
      <c r="L41" t="s">
        <v>75</v>
      </c>
      <c r="M41" t="s">
        <v>82</v>
      </c>
      <c r="N41" t="s">
        <v>79</v>
      </c>
      <c r="O41" t="s">
        <v>70</v>
      </c>
      <c r="Q41" t="s">
        <v>38</v>
      </c>
      <c r="R41" t="s">
        <v>62</v>
      </c>
      <c r="S41" t="s">
        <v>76</v>
      </c>
      <c r="T41" t="s">
        <v>77</v>
      </c>
      <c r="U41" t="s">
        <v>79</v>
      </c>
      <c r="W41" t="s">
        <v>65</v>
      </c>
      <c r="X41" s="2" t="s">
        <v>66</v>
      </c>
      <c r="Y41" t="s">
        <v>63</v>
      </c>
      <c r="Z41" t="s">
        <v>67</v>
      </c>
      <c r="AA41" t="s">
        <v>83</v>
      </c>
      <c r="AB41" t="s">
        <v>21</v>
      </c>
      <c r="AC41" s="1" t="s">
        <v>22</v>
      </c>
      <c r="AD41" t="s">
        <v>51</v>
      </c>
      <c r="AE41" s="2" t="s">
        <v>84</v>
      </c>
      <c r="AF41" t="s">
        <v>49</v>
      </c>
      <c r="AG41" t="s">
        <v>84</v>
      </c>
      <c r="AH41" t="s">
        <v>79</v>
      </c>
      <c r="AI41" t="s">
        <v>29</v>
      </c>
      <c r="AJ41" t="s">
        <v>32</v>
      </c>
      <c r="AL41" s="2" t="s">
        <v>57</v>
      </c>
      <c r="AM41" s="2" t="s">
        <v>82</v>
      </c>
      <c r="AN41" s="2" t="s">
        <v>37</v>
      </c>
      <c r="AO41" s="2" t="s">
        <v>31</v>
      </c>
      <c r="AP41" s="2" t="s">
        <v>40</v>
      </c>
      <c r="AQ41" s="2" t="s">
        <v>60</v>
      </c>
      <c r="AR41" s="2" t="s">
        <v>36</v>
      </c>
      <c r="AS41" s="2" t="s">
        <v>85</v>
      </c>
      <c r="AT41" s="2"/>
      <c r="AU41" s="2" t="s">
        <v>64</v>
      </c>
      <c r="AV41" s="2" t="s">
        <v>74</v>
      </c>
      <c r="AW41" s="2" t="s">
        <v>72</v>
      </c>
      <c r="AX41" s="2" t="s">
        <v>55</v>
      </c>
      <c r="AY41" s="2" t="s">
        <v>86</v>
      </c>
      <c r="AZ41" s="2" t="s">
        <v>45</v>
      </c>
      <c r="BA41" s="2" t="s">
        <v>21</v>
      </c>
      <c r="BB41" s="2" t="s">
        <v>87</v>
      </c>
    </row>
    <row r="44" spans="2:54">
      <c r="B44" s="15" t="s">
        <v>92</v>
      </c>
      <c r="C44" s="16"/>
      <c r="D44" s="16"/>
      <c r="E44" s="16"/>
    </row>
    <row r="45" spans="2:54">
      <c r="B45" s="16"/>
      <c r="C45" s="16"/>
      <c r="D45" s="16"/>
      <c r="E45" s="16"/>
    </row>
    <row r="46" spans="2:54">
      <c r="B46" s="16"/>
      <c r="C46" s="16"/>
      <c r="D46" s="16"/>
      <c r="E46" s="16"/>
      <c r="AU46" s="4"/>
    </row>
    <row r="47" spans="2:54">
      <c r="C47" t="s">
        <v>3</v>
      </c>
      <c r="E47" t="s">
        <v>4</v>
      </c>
      <c r="H47" t="s">
        <v>5</v>
      </c>
      <c r="L47" t="s">
        <v>6</v>
      </c>
      <c r="Q47" t="s">
        <v>7</v>
      </c>
      <c r="W47" t="s">
        <v>8</v>
      </c>
      <c r="AD47" t="s">
        <v>9</v>
      </c>
      <c r="AL47" s="2" t="s">
        <v>10</v>
      </c>
      <c r="AM47" s="2"/>
      <c r="AN47" s="2"/>
      <c r="AO47" s="2"/>
      <c r="AP47" s="2"/>
      <c r="AQ47" s="2"/>
      <c r="AR47" s="2"/>
      <c r="AS47" s="2"/>
      <c r="AT47" s="2"/>
      <c r="AU47" s="2" t="s">
        <v>11</v>
      </c>
      <c r="AV47" s="2"/>
      <c r="AW47" s="2"/>
      <c r="AX47" s="2"/>
      <c r="AY47" s="2"/>
      <c r="BA47" s="2"/>
      <c r="BB47" s="2"/>
    </row>
    <row r="48" spans="2:54">
      <c r="C48" t="s">
        <v>12</v>
      </c>
      <c r="E48" t="s">
        <v>12</v>
      </c>
      <c r="F48" t="s">
        <v>13</v>
      </c>
      <c r="H48" t="s">
        <v>12</v>
      </c>
      <c r="I48" t="s">
        <v>13</v>
      </c>
      <c r="J48" t="s">
        <v>14</v>
      </c>
      <c r="L48" t="s">
        <v>12</v>
      </c>
      <c r="M48" t="s">
        <v>13</v>
      </c>
      <c r="N48" t="s">
        <v>14</v>
      </c>
      <c r="O48" t="s">
        <v>15</v>
      </c>
      <c r="Q48" t="s">
        <v>12</v>
      </c>
      <c r="R48" t="s">
        <v>13</v>
      </c>
      <c r="S48" t="s">
        <v>14</v>
      </c>
      <c r="T48" t="s">
        <v>15</v>
      </c>
      <c r="U48" t="s">
        <v>16</v>
      </c>
      <c r="W48" t="s">
        <v>12</v>
      </c>
      <c r="X48" t="s">
        <v>13</v>
      </c>
      <c r="Y48" t="s">
        <v>14</v>
      </c>
      <c r="Z48" t="s">
        <v>15</v>
      </c>
      <c r="AA48" t="s">
        <v>16</v>
      </c>
      <c r="AB48" t="s">
        <v>17</v>
      </c>
      <c r="AD48" t="s">
        <v>12</v>
      </c>
      <c r="AE48" t="s">
        <v>13</v>
      </c>
      <c r="AF48" t="s">
        <v>14</v>
      </c>
      <c r="AG48" t="s">
        <v>15</v>
      </c>
      <c r="AH48" t="s">
        <v>16</v>
      </c>
      <c r="AI48" t="s">
        <v>17</v>
      </c>
      <c r="AJ48" t="s">
        <v>18</v>
      </c>
      <c r="AL48" s="2" t="s">
        <v>12</v>
      </c>
      <c r="AM48" s="2" t="s">
        <v>13</v>
      </c>
      <c r="AN48" s="2" t="s">
        <v>14</v>
      </c>
      <c r="AO48" s="2" t="s">
        <v>15</v>
      </c>
      <c r="AP48" s="2" t="s">
        <v>16</v>
      </c>
      <c r="AQ48" s="2" t="s">
        <v>17</v>
      </c>
      <c r="AR48" s="2" t="s">
        <v>18</v>
      </c>
      <c r="AS48" s="2" t="s">
        <v>19</v>
      </c>
      <c r="AT48" s="2"/>
      <c r="AU48" s="2" t="s">
        <v>12</v>
      </c>
      <c r="AV48" s="2" t="s">
        <v>13</v>
      </c>
      <c r="AW48" s="2" t="s">
        <v>14</v>
      </c>
      <c r="AX48" s="2" t="s">
        <v>15</v>
      </c>
      <c r="AY48" s="2" t="s">
        <v>16</v>
      </c>
      <c r="AZ48" s="2" t="s">
        <v>17</v>
      </c>
      <c r="BA48" s="2" t="s">
        <v>18</v>
      </c>
      <c r="BB48" s="2" t="s">
        <v>19</v>
      </c>
    </row>
    <row r="49" spans="1:54">
      <c r="B49" t="s">
        <v>92</v>
      </c>
      <c r="C49" t="s">
        <v>21</v>
      </c>
      <c r="D49" s="1" t="s">
        <v>22</v>
      </c>
      <c r="E49" t="s">
        <v>21</v>
      </c>
      <c r="F49" t="s">
        <v>23</v>
      </c>
      <c r="H49" t="s">
        <v>26</v>
      </c>
      <c r="I49" t="s">
        <v>25</v>
      </c>
      <c r="J49" t="s">
        <v>24</v>
      </c>
      <c r="L49" t="s">
        <v>27</v>
      </c>
      <c r="M49" t="s">
        <v>29</v>
      </c>
      <c r="N49" t="s">
        <v>28</v>
      </c>
      <c r="O49" t="s">
        <v>30</v>
      </c>
      <c r="P49" s="1" t="s">
        <v>22</v>
      </c>
      <c r="Q49" t="s">
        <v>31</v>
      </c>
      <c r="R49" t="s">
        <v>34</v>
      </c>
      <c r="S49" t="s">
        <v>32</v>
      </c>
      <c r="T49" t="s">
        <v>35</v>
      </c>
      <c r="U49" t="s">
        <v>33</v>
      </c>
      <c r="W49" t="s">
        <v>39</v>
      </c>
      <c r="X49" t="s">
        <v>37</v>
      </c>
      <c r="Y49" s="2" t="s">
        <v>28</v>
      </c>
      <c r="Z49" t="s">
        <v>30</v>
      </c>
      <c r="AA49" t="s">
        <v>38</v>
      </c>
      <c r="AB49" t="s">
        <v>36</v>
      </c>
      <c r="AD49" t="s">
        <v>40</v>
      </c>
      <c r="AE49" t="s">
        <v>43</v>
      </c>
      <c r="AF49" t="s">
        <v>45</v>
      </c>
      <c r="AG49" t="s">
        <v>41</v>
      </c>
      <c r="AH49" t="s">
        <v>44</v>
      </c>
      <c r="AI49" t="s">
        <v>21</v>
      </c>
      <c r="AJ49" t="s">
        <v>42</v>
      </c>
      <c r="AK49" s="1" t="s">
        <v>22</v>
      </c>
      <c r="AL49" s="2" t="s">
        <v>21</v>
      </c>
      <c r="AM49" s="2" t="s">
        <v>39</v>
      </c>
      <c r="AN49" s="2" t="s">
        <v>46</v>
      </c>
      <c r="AO49" s="2" t="s">
        <v>29</v>
      </c>
      <c r="AP49" s="2" t="s">
        <v>23</v>
      </c>
      <c r="AQ49" s="2" t="s">
        <v>27</v>
      </c>
      <c r="AR49" s="2" t="s">
        <v>47</v>
      </c>
      <c r="AS49" s="2" t="s">
        <v>29</v>
      </c>
      <c r="AT49" s="2"/>
      <c r="AU49" s="2" t="s">
        <v>26</v>
      </c>
      <c r="AV49" s="2" t="s">
        <v>46</v>
      </c>
      <c r="AW49" s="2" t="s">
        <v>48</v>
      </c>
      <c r="AX49" s="2" t="s">
        <v>51</v>
      </c>
      <c r="AY49" s="2" t="s">
        <v>50</v>
      </c>
      <c r="AZ49" s="2" t="s">
        <v>49</v>
      </c>
      <c r="BA49" s="2" t="s">
        <v>52</v>
      </c>
      <c r="BB49" s="2" t="s">
        <v>21</v>
      </c>
    </row>
    <row r="50" spans="1:54">
      <c r="B50" t="s">
        <v>53</v>
      </c>
      <c r="C50" t="s">
        <v>54</v>
      </c>
      <c r="E50" t="s">
        <v>55</v>
      </c>
      <c r="F50" t="s">
        <v>52</v>
      </c>
      <c r="G50" s="1" t="s">
        <v>22</v>
      </c>
      <c r="H50" t="s">
        <v>56</v>
      </c>
      <c r="I50" t="s">
        <v>57</v>
      </c>
      <c r="J50" t="s">
        <v>58</v>
      </c>
      <c r="L50" t="s">
        <v>61</v>
      </c>
      <c r="M50" t="s">
        <v>60</v>
      </c>
      <c r="N50" t="s">
        <v>59</v>
      </c>
      <c r="O50" t="s">
        <v>62</v>
      </c>
      <c r="Q50" t="s">
        <v>63</v>
      </c>
      <c r="R50" t="s">
        <v>64</v>
      </c>
      <c r="S50" t="s">
        <v>24</v>
      </c>
      <c r="T50" t="s">
        <v>56</v>
      </c>
      <c r="U50" t="s">
        <v>21</v>
      </c>
      <c r="V50" s="1" t="s">
        <v>22</v>
      </c>
      <c r="W50" t="s">
        <v>50</v>
      </c>
      <c r="X50" s="2" t="s">
        <v>65</v>
      </c>
      <c r="Y50" t="s">
        <v>66</v>
      </c>
      <c r="Z50" t="s">
        <v>29</v>
      </c>
      <c r="AA50" t="s">
        <v>29</v>
      </c>
      <c r="AB50" t="s">
        <v>30</v>
      </c>
      <c r="AD50" t="s">
        <v>67</v>
      </c>
      <c r="AE50" s="2" t="s">
        <v>68</v>
      </c>
      <c r="AF50" t="s">
        <v>69</v>
      </c>
      <c r="AG50" t="s">
        <v>70</v>
      </c>
      <c r="AH50" t="s">
        <v>29</v>
      </c>
      <c r="AI50" t="s">
        <v>21</v>
      </c>
      <c r="AJ50" t="s">
        <v>44</v>
      </c>
      <c r="AL50" s="2" t="s">
        <v>73</v>
      </c>
      <c r="AM50" s="2" t="s">
        <v>35</v>
      </c>
      <c r="AN50" s="2" t="s">
        <v>72</v>
      </c>
      <c r="AO50" s="2" t="s">
        <v>71</v>
      </c>
      <c r="AP50" s="2" t="s">
        <v>74</v>
      </c>
      <c r="AQ50" s="2" t="s">
        <v>48</v>
      </c>
      <c r="AR50" s="2" t="s">
        <v>29</v>
      </c>
      <c r="AS50" s="2" t="s">
        <v>68</v>
      </c>
      <c r="AT50" s="5" t="s">
        <v>22</v>
      </c>
      <c r="AU50" s="2" t="s">
        <v>75</v>
      </c>
      <c r="AV50" s="2" t="s">
        <v>79</v>
      </c>
      <c r="AW50" s="2" t="s">
        <v>77</v>
      </c>
      <c r="AX50" s="2" t="s">
        <v>76</v>
      </c>
      <c r="AY50" s="2" t="s">
        <v>78</v>
      </c>
      <c r="AZ50" s="2" t="s">
        <v>58</v>
      </c>
      <c r="BA50" s="2" t="s">
        <v>29</v>
      </c>
      <c r="BB50" s="2" t="s">
        <v>43</v>
      </c>
    </row>
    <row r="51" spans="1:54">
      <c r="B51" t="s">
        <v>80</v>
      </c>
      <c r="C51" t="s">
        <v>71</v>
      </c>
      <c r="E51" t="s">
        <v>30</v>
      </c>
      <c r="F51" t="s">
        <v>47</v>
      </c>
      <c r="H51" t="s">
        <v>61</v>
      </c>
      <c r="I51" t="s">
        <v>78</v>
      </c>
      <c r="J51" t="s">
        <v>81</v>
      </c>
      <c r="K51" s="1" t="s">
        <v>22</v>
      </c>
      <c r="L51" t="s">
        <v>75</v>
      </c>
      <c r="M51" t="s">
        <v>82</v>
      </c>
      <c r="N51" t="s">
        <v>79</v>
      </c>
      <c r="O51" t="s">
        <v>70</v>
      </c>
      <c r="Q51" t="s">
        <v>76</v>
      </c>
      <c r="R51" t="s">
        <v>77</v>
      </c>
      <c r="S51" t="s">
        <v>38</v>
      </c>
      <c r="T51" t="s">
        <v>62</v>
      </c>
      <c r="U51" t="s">
        <v>79</v>
      </c>
      <c r="W51" t="s">
        <v>65</v>
      </c>
      <c r="X51" s="2" t="s">
        <v>66</v>
      </c>
      <c r="Y51" t="s">
        <v>63</v>
      </c>
      <c r="Z51" t="s">
        <v>83</v>
      </c>
      <c r="AA51" t="s">
        <v>67</v>
      </c>
      <c r="AB51" t="s">
        <v>21</v>
      </c>
      <c r="AC51" s="1" t="s">
        <v>22</v>
      </c>
      <c r="AD51" t="s">
        <v>51</v>
      </c>
      <c r="AE51" s="2" t="s">
        <v>84</v>
      </c>
      <c r="AF51" t="s">
        <v>49</v>
      </c>
      <c r="AG51" t="s">
        <v>84</v>
      </c>
      <c r="AH51" t="s">
        <v>79</v>
      </c>
      <c r="AI51" t="s">
        <v>29</v>
      </c>
      <c r="AJ51" t="s">
        <v>32</v>
      </c>
      <c r="AL51" s="2" t="s">
        <v>37</v>
      </c>
      <c r="AM51" s="2" t="s">
        <v>60</v>
      </c>
      <c r="AN51" s="2" t="s">
        <v>82</v>
      </c>
      <c r="AO51" s="2" t="s">
        <v>57</v>
      </c>
      <c r="AP51" s="2" t="s">
        <v>31</v>
      </c>
      <c r="AQ51" s="2" t="s">
        <v>40</v>
      </c>
      <c r="AR51" s="2" t="s">
        <v>36</v>
      </c>
      <c r="AS51" s="2" t="s">
        <v>85</v>
      </c>
      <c r="AT51" s="2"/>
      <c r="AU51" s="2" t="s">
        <v>64</v>
      </c>
      <c r="AV51" s="2" t="s">
        <v>21</v>
      </c>
      <c r="AW51" s="2" t="s">
        <v>55</v>
      </c>
      <c r="AX51" s="2" t="s">
        <v>74</v>
      </c>
      <c r="AY51" s="2" t="s">
        <v>86</v>
      </c>
      <c r="AZ51" s="2" t="s">
        <v>72</v>
      </c>
      <c r="BA51" s="2" t="s">
        <v>87</v>
      </c>
      <c r="BB51" s="2" t="s">
        <v>45</v>
      </c>
    </row>
    <row r="55" spans="1:54" ht="28.5">
      <c r="A55" s="15" t="s">
        <v>93</v>
      </c>
      <c r="B55" s="15"/>
      <c r="C55" s="15"/>
      <c r="D55" s="15"/>
      <c r="E55" s="15"/>
      <c r="F55" s="15"/>
      <c r="G55" s="15"/>
      <c r="H55" t="s">
        <v>2</v>
      </c>
    </row>
    <row r="56" spans="1:54">
      <c r="B56" s="3"/>
      <c r="C56" s="3"/>
      <c r="D56" s="3"/>
      <c r="E56" s="3"/>
      <c r="F56" s="3"/>
    </row>
    <row r="57" spans="1:54">
      <c r="C57" t="s">
        <v>3</v>
      </c>
      <c r="E57" t="s">
        <v>4</v>
      </c>
      <c r="H57" t="s">
        <v>5</v>
      </c>
      <c r="L57" t="s">
        <v>6</v>
      </c>
      <c r="Q57" t="s">
        <v>7</v>
      </c>
      <c r="W57" t="s">
        <v>8</v>
      </c>
      <c r="AD57" t="s">
        <v>9</v>
      </c>
      <c r="AL57" t="s">
        <v>10</v>
      </c>
      <c r="AU57" t="s">
        <v>11</v>
      </c>
    </row>
    <row r="58" spans="1:54">
      <c r="C58" t="s">
        <v>12</v>
      </c>
      <c r="E58" t="s">
        <v>12</v>
      </c>
      <c r="F58" t="s">
        <v>13</v>
      </c>
      <c r="H58" t="s">
        <v>12</v>
      </c>
      <c r="I58" t="s">
        <v>13</v>
      </c>
      <c r="J58" t="s">
        <v>14</v>
      </c>
      <c r="L58" t="s">
        <v>12</v>
      </c>
      <c r="M58" t="s">
        <v>13</v>
      </c>
      <c r="N58" t="s">
        <v>14</v>
      </c>
      <c r="O58" t="s">
        <v>15</v>
      </c>
      <c r="Q58" t="s">
        <v>12</v>
      </c>
      <c r="R58" t="s">
        <v>13</v>
      </c>
      <c r="S58" t="s">
        <v>14</v>
      </c>
      <c r="T58" t="s">
        <v>15</v>
      </c>
      <c r="U58" t="s">
        <v>16</v>
      </c>
      <c r="W58" t="s">
        <v>12</v>
      </c>
      <c r="X58" t="s">
        <v>13</v>
      </c>
      <c r="Y58" t="s">
        <v>14</v>
      </c>
      <c r="Z58" t="s">
        <v>15</v>
      </c>
      <c r="AA58" t="s">
        <v>16</v>
      </c>
      <c r="AB58" t="s">
        <v>17</v>
      </c>
      <c r="AD58" t="s">
        <v>12</v>
      </c>
      <c r="AE58" t="s">
        <v>13</v>
      </c>
      <c r="AF58" t="s">
        <v>14</v>
      </c>
      <c r="AG58" t="s">
        <v>15</v>
      </c>
      <c r="AH58" t="s">
        <v>16</v>
      </c>
      <c r="AI58" t="s">
        <v>17</v>
      </c>
      <c r="AJ58" t="s">
        <v>18</v>
      </c>
      <c r="AL58" t="s">
        <v>12</v>
      </c>
      <c r="AM58" t="s">
        <v>13</v>
      </c>
      <c r="AN58" t="s">
        <v>14</v>
      </c>
      <c r="AO58" t="s">
        <v>15</v>
      </c>
      <c r="AP58" t="s">
        <v>16</v>
      </c>
      <c r="AQ58" t="s">
        <v>17</v>
      </c>
      <c r="AR58" t="s">
        <v>18</v>
      </c>
      <c r="AS58" t="s">
        <v>19</v>
      </c>
      <c r="AU58" t="s">
        <v>12</v>
      </c>
      <c r="AV58" t="s">
        <v>13</v>
      </c>
      <c r="AW58" t="s">
        <v>14</v>
      </c>
      <c r="AX58" t="s">
        <v>15</v>
      </c>
      <c r="AY58" t="s">
        <v>16</v>
      </c>
      <c r="AZ58" t="s">
        <v>17</v>
      </c>
      <c r="BA58" t="s">
        <v>18</v>
      </c>
      <c r="BB58" t="s">
        <v>19</v>
      </c>
    </row>
    <row r="59" spans="1:54">
      <c r="B59" t="s">
        <v>94</v>
      </c>
      <c r="C59" t="s">
        <v>54</v>
      </c>
      <c r="D59" s="1" t="s">
        <v>22</v>
      </c>
      <c r="E59" t="s">
        <v>47</v>
      </c>
      <c r="F59" t="s">
        <v>55</v>
      </c>
      <c r="H59" t="s">
        <v>56</v>
      </c>
      <c r="I59" t="s">
        <v>25</v>
      </c>
      <c r="J59" t="s">
        <v>62</v>
      </c>
      <c r="L59" t="s">
        <v>75</v>
      </c>
      <c r="M59" t="s">
        <v>28</v>
      </c>
      <c r="N59" t="s">
        <v>60</v>
      </c>
      <c r="O59" t="s">
        <v>61</v>
      </c>
      <c r="P59" s="1" t="s">
        <v>22</v>
      </c>
      <c r="Q59" t="s">
        <v>31</v>
      </c>
      <c r="R59" t="s">
        <v>32</v>
      </c>
      <c r="S59" t="s">
        <v>64</v>
      </c>
      <c r="T59" t="s">
        <v>34</v>
      </c>
      <c r="U59" t="s">
        <v>35</v>
      </c>
      <c r="W59" t="s">
        <v>36</v>
      </c>
      <c r="X59" s="2" t="s">
        <v>28</v>
      </c>
      <c r="Y59" t="s">
        <v>37</v>
      </c>
      <c r="Z59" t="s">
        <v>38</v>
      </c>
      <c r="AA59" t="s">
        <v>39</v>
      </c>
      <c r="AB59" t="s">
        <v>30</v>
      </c>
      <c r="AD59" t="s">
        <v>25</v>
      </c>
      <c r="AE59" t="s">
        <v>41</v>
      </c>
      <c r="AF59" t="s">
        <v>70</v>
      </c>
      <c r="AG59" t="s">
        <v>43</v>
      </c>
      <c r="AH59" t="s">
        <v>21</v>
      </c>
      <c r="AI59" t="s">
        <v>44</v>
      </c>
      <c r="AJ59" t="s">
        <v>45</v>
      </c>
      <c r="AK59" s="1" t="s">
        <v>22</v>
      </c>
      <c r="AL59" t="s">
        <v>27</v>
      </c>
      <c r="AM59" t="s">
        <v>46</v>
      </c>
      <c r="AN59" t="s">
        <v>21</v>
      </c>
      <c r="AO59" t="s">
        <v>48</v>
      </c>
      <c r="AP59" t="s">
        <v>39</v>
      </c>
      <c r="AQ59" t="s">
        <v>23</v>
      </c>
      <c r="AR59" t="s">
        <v>47</v>
      </c>
      <c r="AS59" t="s">
        <v>29</v>
      </c>
      <c r="AU59" t="s">
        <v>48</v>
      </c>
      <c r="AV59" t="s">
        <v>49</v>
      </c>
      <c r="AW59" t="s">
        <v>50</v>
      </c>
      <c r="AX59" t="s">
        <v>46</v>
      </c>
      <c r="AY59" t="s">
        <v>26</v>
      </c>
      <c r="AZ59" t="s">
        <v>51</v>
      </c>
      <c r="BA59" t="s">
        <v>52</v>
      </c>
      <c r="BB59" t="s">
        <v>58</v>
      </c>
    </row>
    <row r="60" spans="1:54">
      <c r="B60" t="s">
        <v>53</v>
      </c>
      <c r="C60" t="s">
        <v>21</v>
      </c>
      <c r="E60" t="s">
        <v>52</v>
      </c>
      <c r="F60" t="s">
        <v>30</v>
      </c>
      <c r="G60" s="1" t="s">
        <v>22</v>
      </c>
      <c r="H60" t="s">
        <v>26</v>
      </c>
      <c r="I60" t="s">
        <v>57</v>
      </c>
      <c r="J60" t="s">
        <v>24</v>
      </c>
      <c r="L60" t="s">
        <v>59</v>
      </c>
      <c r="M60" t="s">
        <v>29</v>
      </c>
      <c r="N60" t="s">
        <v>30</v>
      </c>
      <c r="O60" t="s">
        <v>58</v>
      </c>
      <c r="Q60" t="s">
        <v>24</v>
      </c>
      <c r="R60" t="s">
        <v>56</v>
      </c>
      <c r="S60" t="s">
        <v>63</v>
      </c>
      <c r="T60" t="s">
        <v>33</v>
      </c>
      <c r="U60" t="s">
        <v>21</v>
      </c>
      <c r="V60" s="1" t="s">
        <v>22</v>
      </c>
      <c r="W60" t="s">
        <v>50</v>
      </c>
      <c r="X60" s="2" t="s">
        <v>65</v>
      </c>
      <c r="Y60" t="s">
        <v>29</v>
      </c>
      <c r="Z60" t="s">
        <v>66</v>
      </c>
      <c r="AA60" t="s">
        <v>67</v>
      </c>
      <c r="AB60" t="s">
        <v>30</v>
      </c>
      <c r="AD60" t="s">
        <v>67</v>
      </c>
      <c r="AE60" s="2" t="s">
        <v>68</v>
      </c>
      <c r="AF60" t="s">
        <v>29</v>
      </c>
      <c r="AG60" t="s">
        <v>21</v>
      </c>
      <c r="AH60" t="s">
        <v>42</v>
      </c>
      <c r="AI60" t="s">
        <v>69</v>
      </c>
      <c r="AJ60" t="s">
        <v>44</v>
      </c>
      <c r="AL60" t="s">
        <v>71</v>
      </c>
      <c r="AM60" s="2" t="s">
        <v>72</v>
      </c>
      <c r="AN60" t="s">
        <v>73</v>
      </c>
      <c r="AO60" t="s">
        <v>40</v>
      </c>
      <c r="AP60" t="s">
        <v>35</v>
      </c>
      <c r="AQ60" t="s">
        <v>74</v>
      </c>
      <c r="AR60" t="s">
        <v>68</v>
      </c>
      <c r="AS60" t="s">
        <v>29</v>
      </c>
      <c r="AT60" s="1" t="s">
        <v>22</v>
      </c>
      <c r="AU60" t="s">
        <v>75</v>
      </c>
      <c r="AV60" s="2" t="s">
        <v>76</v>
      </c>
      <c r="AW60" t="s">
        <v>77</v>
      </c>
      <c r="AX60" t="s">
        <v>43</v>
      </c>
      <c r="AY60" t="s">
        <v>78</v>
      </c>
      <c r="AZ60" t="s">
        <v>21</v>
      </c>
      <c r="BA60" t="s">
        <v>29</v>
      </c>
      <c r="BB60" t="s">
        <v>29</v>
      </c>
    </row>
    <row r="61" spans="1:54">
      <c r="B61" t="s">
        <v>80</v>
      </c>
      <c r="C61" t="s">
        <v>71</v>
      </c>
      <c r="E61" t="s">
        <v>23</v>
      </c>
      <c r="F61" t="s">
        <v>21</v>
      </c>
      <c r="H61" t="s">
        <v>61</v>
      </c>
      <c r="I61" t="s">
        <v>78</v>
      </c>
      <c r="J61" t="s">
        <v>81</v>
      </c>
      <c r="K61" s="1" t="s">
        <v>22</v>
      </c>
      <c r="L61" t="s">
        <v>27</v>
      </c>
      <c r="M61" t="s">
        <v>82</v>
      </c>
      <c r="N61" t="s">
        <v>79</v>
      </c>
      <c r="O61" t="s">
        <v>70</v>
      </c>
      <c r="Q61" t="s">
        <v>38</v>
      </c>
      <c r="R61" t="s">
        <v>62</v>
      </c>
      <c r="S61" t="s">
        <v>76</v>
      </c>
      <c r="T61" t="s">
        <v>77</v>
      </c>
      <c r="U61" t="s">
        <v>79</v>
      </c>
      <c r="W61" t="s">
        <v>65</v>
      </c>
      <c r="X61" s="2" t="s">
        <v>74</v>
      </c>
      <c r="Y61" t="s">
        <v>63</v>
      </c>
      <c r="Z61" t="s">
        <v>29</v>
      </c>
      <c r="AA61" t="s">
        <v>83</v>
      </c>
      <c r="AB61" t="s">
        <v>21</v>
      </c>
      <c r="AC61" s="1" t="s">
        <v>22</v>
      </c>
      <c r="AD61" t="s">
        <v>51</v>
      </c>
      <c r="AE61" t="s">
        <v>79</v>
      </c>
      <c r="AF61" t="s">
        <v>32</v>
      </c>
      <c r="AG61" t="s">
        <v>84</v>
      </c>
      <c r="AH61" t="s">
        <v>49</v>
      </c>
      <c r="AI61" t="s">
        <v>29</v>
      </c>
      <c r="AJ61" s="2" t="s">
        <v>84</v>
      </c>
      <c r="AL61" t="s">
        <v>57</v>
      </c>
      <c r="AM61" s="2" t="s">
        <v>82</v>
      </c>
      <c r="AN61" t="s">
        <v>37</v>
      </c>
      <c r="AO61" t="s">
        <v>29</v>
      </c>
      <c r="AP61" t="s">
        <v>60</v>
      </c>
      <c r="AQ61" t="s">
        <v>31</v>
      </c>
      <c r="AR61" t="s">
        <v>36</v>
      </c>
      <c r="AS61" t="s">
        <v>85</v>
      </c>
      <c r="AU61" t="s">
        <v>40</v>
      </c>
      <c r="AV61" s="2" t="s">
        <v>74</v>
      </c>
      <c r="AW61" t="s">
        <v>55</v>
      </c>
      <c r="AX61" t="s">
        <v>72</v>
      </c>
      <c r="AY61" t="s">
        <v>86</v>
      </c>
      <c r="AZ61" t="s">
        <v>45</v>
      </c>
      <c r="BA61" t="s">
        <v>21</v>
      </c>
      <c r="BB61" t="s">
        <v>21</v>
      </c>
    </row>
    <row r="64" spans="1:54">
      <c r="A64" s="15" t="s">
        <v>88</v>
      </c>
      <c r="B64" s="16"/>
      <c r="C64" s="16"/>
      <c r="D64" s="16"/>
      <c r="E64" s="16"/>
      <c r="F64" s="16"/>
    </row>
    <row r="65" spans="1:54">
      <c r="A65" s="16"/>
      <c r="B65" s="16"/>
      <c r="C65" s="16"/>
      <c r="D65" s="16"/>
      <c r="E65" s="16"/>
      <c r="F65" s="16"/>
    </row>
    <row r="66" spans="1:54">
      <c r="A66" s="16"/>
      <c r="B66" s="16"/>
      <c r="C66" s="16"/>
      <c r="D66" s="16"/>
      <c r="E66" s="16"/>
      <c r="F66" s="16"/>
    </row>
    <row r="69" spans="1:54">
      <c r="B69" s="13" t="s">
        <v>94</v>
      </c>
      <c r="C69" s="14"/>
      <c r="D69" s="14"/>
      <c r="E69" s="14"/>
    </row>
    <row r="70" spans="1:54">
      <c r="B70" s="14"/>
      <c r="C70" s="14"/>
      <c r="D70" s="14"/>
      <c r="E70" s="14"/>
    </row>
    <row r="71" spans="1:54">
      <c r="B71" s="14"/>
      <c r="C71" s="14"/>
      <c r="D71" s="14"/>
      <c r="E71" s="14"/>
    </row>
    <row r="72" spans="1:54">
      <c r="B72" t="s">
        <v>95</v>
      </c>
      <c r="C72" t="s">
        <v>3</v>
      </c>
      <c r="E72" t="s">
        <v>4</v>
      </c>
      <c r="H72" t="s">
        <v>5</v>
      </c>
      <c r="L72" t="s">
        <v>6</v>
      </c>
      <c r="Q72" t="s">
        <v>7</v>
      </c>
      <c r="W72" t="s">
        <v>8</v>
      </c>
      <c r="AD72" t="s">
        <v>9</v>
      </c>
      <c r="AL72" t="s">
        <v>10</v>
      </c>
      <c r="AU72" t="s">
        <v>11</v>
      </c>
    </row>
    <row r="73" spans="1:54">
      <c r="C73" t="s">
        <v>12</v>
      </c>
      <c r="E73" t="s">
        <v>12</v>
      </c>
      <c r="F73" t="s">
        <v>13</v>
      </c>
      <c r="H73" t="s">
        <v>12</v>
      </c>
      <c r="I73" t="s">
        <v>13</v>
      </c>
      <c r="J73" t="s">
        <v>14</v>
      </c>
      <c r="L73" t="s">
        <v>12</v>
      </c>
      <c r="M73" t="s">
        <v>13</v>
      </c>
      <c r="N73" t="s">
        <v>14</v>
      </c>
      <c r="O73" t="s">
        <v>15</v>
      </c>
      <c r="Q73" t="s">
        <v>12</v>
      </c>
      <c r="R73" t="s">
        <v>13</v>
      </c>
      <c r="S73" t="s">
        <v>14</v>
      </c>
      <c r="T73" t="s">
        <v>15</v>
      </c>
      <c r="U73" t="s">
        <v>16</v>
      </c>
      <c r="W73" t="s">
        <v>12</v>
      </c>
      <c r="X73" t="s">
        <v>13</v>
      </c>
      <c r="Y73" t="s">
        <v>14</v>
      </c>
      <c r="Z73" t="s">
        <v>15</v>
      </c>
      <c r="AA73" t="s">
        <v>16</v>
      </c>
      <c r="AB73" t="s">
        <v>17</v>
      </c>
      <c r="AD73" t="s">
        <v>12</v>
      </c>
      <c r="AE73" t="s">
        <v>13</v>
      </c>
      <c r="AF73" t="s">
        <v>14</v>
      </c>
      <c r="AG73" t="s">
        <v>15</v>
      </c>
      <c r="AH73" t="s">
        <v>16</v>
      </c>
      <c r="AI73" t="s">
        <v>17</v>
      </c>
      <c r="AJ73" t="s">
        <v>18</v>
      </c>
      <c r="AL73" t="s">
        <v>12</v>
      </c>
      <c r="AM73" t="s">
        <v>13</v>
      </c>
      <c r="AN73" t="s">
        <v>14</v>
      </c>
      <c r="AO73" t="s">
        <v>15</v>
      </c>
      <c r="AP73" t="s">
        <v>16</v>
      </c>
      <c r="AQ73" t="s">
        <v>17</v>
      </c>
      <c r="AR73" t="s">
        <v>18</v>
      </c>
      <c r="AS73" t="s">
        <v>19</v>
      </c>
      <c r="AU73" t="s">
        <v>12</v>
      </c>
      <c r="AV73" t="s">
        <v>13</v>
      </c>
      <c r="AW73" t="s">
        <v>14</v>
      </c>
      <c r="AX73" t="s">
        <v>15</v>
      </c>
      <c r="AY73" t="s">
        <v>16</v>
      </c>
      <c r="AZ73" t="s">
        <v>17</v>
      </c>
      <c r="BA73" t="s">
        <v>18</v>
      </c>
      <c r="BB73" t="s">
        <v>19</v>
      </c>
    </row>
    <row r="74" spans="1:54">
      <c r="B74" t="s">
        <v>94</v>
      </c>
      <c r="C74" s="2" t="s">
        <v>54</v>
      </c>
      <c r="D74" s="5" t="s">
        <v>22</v>
      </c>
      <c r="E74" s="2" t="s">
        <v>47</v>
      </c>
      <c r="F74" s="2" t="s">
        <v>55</v>
      </c>
      <c r="G74" s="2"/>
      <c r="H74" s="2" t="s">
        <v>62</v>
      </c>
      <c r="I74" s="2" t="s">
        <v>56</v>
      </c>
      <c r="J74" s="2" t="s">
        <v>25</v>
      </c>
      <c r="K74" s="2"/>
      <c r="L74" s="2" t="s">
        <v>75</v>
      </c>
      <c r="M74" s="2" t="s">
        <v>28</v>
      </c>
      <c r="N74" s="2" t="s">
        <v>60</v>
      </c>
      <c r="O74" s="2" t="s">
        <v>61</v>
      </c>
      <c r="P74" s="5" t="s">
        <v>22</v>
      </c>
      <c r="Q74" s="2" t="s">
        <v>31</v>
      </c>
      <c r="R74" s="2" t="s">
        <v>64</v>
      </c>
      <c r="S74" s="2" t="s">
        <v>35</v>
      </c>
      <c r="T74" s="2" t="s">
        <v>32</v>
      </c>
      <c r="U74" s="2" t="s">
        <v>34</v>
      </c>
      <c r="V74" s="2"/>
      <c r="W74" s="2" t="s">
        <v>39</v>
      </c>
      <c r="X74" s="2" t="s">
        <v>28</v>
      </c>
      <c r="Y74" s="2" t="s">
        <v>30</v>
      </c>
      <c r="Z74" s="2" t="s">
        <v>38</v>
      </c>
      <c r="AA74" s="2" t="s">
        <v>37</v>
      </c>
      <c r="AB74" s="2" t="s">
        <v>36</v>
      </c>
      <c r="AC74" s="2"/>
      <c r="AD74" s="2" t="s">
        <v>25</v>
      </c>
      <c r="AE74" s="2" t="s">
        <v>41</v>
      </c>
      <c r="AF74" s="2" t="s">
        <v>43</v>
      </c>
      <c r="AG74" s="2" t="s">
        <v>45</v>
      </c>
      <c r="AH74" s="2" t="s">
        <v>44</v>
      </c>
      <c r="AI74" s="2" t="s">
        <v>70</v>
      </c>
      <c r="AJ74" s="2" t="s">
        <v>21</v>
      </c>
      <c r="AK74" s="5" t="s">
        <v>22</v>
      </c>
      <c r="AL74" s="2" t="s">
        <v>23</v>
      </c>
      <c r="AM74" s="2" t="s">
        <v>39</v>
      </c>
      <c r="AN74" s="2" t="s">
        <v>48</v>
      </c>
      <c r="AO74" s="2" t="s">
        <v>47</v>
      </c>
      <c r="AP74" s="2" t="s">
        <v>21</v>
      </c>
      <c r="AQ74" s="2" t="s">
        <v>27</v>
      </c>
      <c r="AR74" s="2" t="s">
        <v>46</v>
      </c>
      <c r="AS74" s="2" t="s">
        <v>29</v>
      </c>
      <c r="AT74" s="2"/>
      <c r="AU74" s="2" t="s">
        <v>50</v>
      </c>
      <c r="AV74" s="2" t="s">
        <v>52</v>
      </c>
      <c r="AW74" s="2" t="s">
        <v>48</v>
      </c>
      <c r="AX74" s="2" t="s">
        <v>49</v>
      </c>
      <c r="AY74" s="2" t="s">
        <v>46</v>
      </c>
      <c r="AZ74" s="2" t="s">
        <v>58</v>
      </c>
      <c r="BA74" s="2" t="s">
        <v>26</v>
      </c>
      <c r="BB74" s="2" t="s">
        <v>51</v>
      </c>
    </row>
    <row r="75" spans="1:54">
      <c r="B75" t="s">
        <v>53</v>
      </c>
      <c r="C75" s="2" t="s">
        <v>21</v>
      </c>
      <c r="D75" s="2"/>
      <c r="E75" s="2" t="s">
        <v>30</v>
      </c>
      <c r="F75" s="2" t="s">
        <v>52</v>
      </c>
      <c r="G75" s="5" t="s">
        <v>22</v>
      </c>
      <c r="H75" s="2" t="s">
        <v>26</v>
      </c>
      <c r="I75" s="2" t="s">
        <v>24</v>
      </c>
      <c r="J75" s="2" t="s">
        <v>57</v>
      </c>
      <c r="K75" s="2"/>
      <c r="L75" s="2" t="s">
        <v>59</v>
      </c>
      <c r="M75" s="2" t="s">
        <v>58</v>
      </c>
      <c r="N75" s="2" t="s">
        <v>30</v>
      </c>
      <c r="O75" s="2" t="s">
        <v>29</v>
      </c>
      <c r="P75" s="2"/>
      <c r="Q75" s="2" t="s">
        <v>63</v>
      </c>
      <c r="R75" s="2" t="s">
        <v>56</v>
      </c>
      <c r="S75" s="2" t="s">
        <v>33</v>
      </c>
      <c r="T75" s="2" t="s">
        <v>21</v>
      </c>
      <c r="U75" s="2" t="s">
        <v>24</v>
      </c>
      <c r="V75" s="5" t="s">
        <v>22</v>
      </c>
      <c r="W75" s="2" t="s">
        <v>50</v>
      </c>
      <c r="X75" s="2" t="s">
        <v>67</v>
      </c>
      <c r="Y75" s="2" t="s">
        <v>29</v>
      </c>
      <c r="Z75" s="2" t="s">
        <v>30</v>
      </c>
      <c r="AA75" s="2" t="s">
        <v>66</v>
      </c>
      <c r="AB75" s="2" t="s">
        <v>65</v>
      </c>
      <c r="AC75" s="2"/>
      <c r="AD75" s="2" t="s">
        <v>67</v>
      </c>
      <c r="AE75" s="2" t="s">
        <v>29</v>
      </c>
      <c r="AF75" s="2" t="s">
        <v>68</v>
      </c>
      <c r="AG75" s="2" t="s">
        <v>44</v>
      </c>
      <c r="AH75" s="2" t="s">
        <v>42</v>
      </c>
      <c r="AI75" s="2" t="s">
        <v>69</v>
      </c>
      <c r="AJ75" s="2" t="s">
        <v>21</v>
      </c>
      <c r="AK75" s="2"/>
      <c r="AL75" s="2" t="s">
        <v>73</v>
      </c>
      <c r="AM75" s="2" t="s">
        <v>72</v>
      </c>
      <c r="AN75" s="2" t="s">
        <v>40</v>
      </c>
      <c r="AO75" s="2" t="s">
        <v>35</v>
      </c>
      <c r="AP75" s="2" t="s">
        <v>68</v>
      </c>
      <c r="AQ75" s="2" t="s">
        <v>74</v>
      </c>
      <c r="AR75" s="2" t="s">
        <v>71</v>
      </c>
      <c r="AS75" s="2" t="s">
        <v>29</v>
      </c>
      <c r="AT75" s="5" t="s">
        <v>22</v>
      </c>
      <c r="AU75" s="2" t="s">
        <v>75</v>
      </c>
      <c r="AV75" s="2" t="s">
        <v>76</v>
      </c>
      <c r="AW75" s="2" t="s">
        <v>78</v>
      </c>
      <c r="AX75" s="2" t="s">
        <v>21</v>
      </c>
      <c r="AY75" s="2" t="s">
        <v>43</v>
      </c>
      <c r="AZ75" s="2" t="s">
        <v>29</v>
      </c>
      <c r="BA75" s="2" t="s">
        <v>29</v>
      </c>
      <c r="BB75" s="2" t="s">
        <v>77</v>
      </c>
    </row>
    <row r="76" spans="1:54">
      <c r="B76" t="s">
        <v>80</v>
      </c>
      <c r="C76" s="2" t="s">
        <v>71</v>
      </c>
      <c r="D76" s="2"/>
      <c r="E76" s="2" t="s">
        <v>21</v>
      </c>
      <c r="F76" s="2" t="s">
        <v>23</v>
      </c>
      <c r="G76" s="2"/>
      <c r="H76" s="2" t="s">
        <v>61</v>
      </c>
      <c r="I76" s="2" t="s">
        <v>81</v>
      </c>
      <c r="J76" s="2" t="s">
        <v>78</v>
      </c>
      <c r="K76" s="5" t="s">
        <v>22</v>
      </c>
      <c r="L76" s="2" t="s">
        <v>27</v>
      </c>
      <c r="M76" s="2" t="s">
        <v>82</v>
      </c>
      <c r="N76" s="2" t="s">
        <v>79</v>
      </c>
      <c r="O76" s="2" t="s">
        <v>70</v>
      </c>
      <c r="P76" s="2"/>
      <c r="Q76" s="2" t="s">
        <v>76</v>
      </c>
      <c r="R76" s="2" t="s">
        <v>62</v>
      </c>
      <c r="S76" s="2" t="s">
        <v>77</v>
      </c>
      <c r="T76" s="2" t="s">
        <v>79</v>
      </c>
      <c r="U76" s="2" t="s">
        <v>38</v>
      </c>
      <c r="V76" s="2"/>
      <c r="W76" s="2" t="s">
        <v>65</v>
      </c>
      <c r="X76" s="2" t="s">
        <v>74</v>
      </c>
      <c r="Y76" s="2" t="s">
        <v>63</v>
      </c>
      <c r="Z76" s="2" t="s">
        <v>29</v>
      </c>
      <c r="AA76" s="2" t="s">
        <v>83</v>
      </c>
      <c r="AB76" s="2" t="s">
        <v>21</v>
      </c>
      <c r="AC76" s="5" t="s">
        <v>22</v>
      </c>
      <c r="AD76" s="2" t="s">
        <v>51</v>
      </c>
      <c r="AE76" s="2" t="s">
        <v>32</v>
      </c>
      <c r="AF76" s="2" t="s">
        <v>84</v>
      </c>
      <c r="AG76" s="2" t="s">
        <v>84</v>
      </c>
      <c r="AH76" s="2" t="s">
        <v>49</v>
      </c>
      <c r="AI76" s="2" t="s">
        <v>29</v>
      </c>
      <c r="AJ76" s="2" t="s">
        <v>79</v>
      </c>
      <c r="AK76" s="2"/>
      <c r="AL76" s="2" t="s">
        <v>37</v>
      </c>
      <c r="AM76" s="2" t="s">
        <v>82</v>
      </c>
      <c r="AN76" s="2" t="s">
        <v>57</v>
      </c>
      <c r="AO76" s="2" t="s">
        <v>60</v>
      </c>
      <c r="AP76" s="2" t="s">
        <v>36</v>
      </c>
      <c r="AQ76" s="2" t="s">
        <v>31</v>
      </c>
      <c r="AR76" s="2" t="s">
        <v>29</v>
      </c>
      <c r="AS76" s="2" t="s">
        <v>85</v>
      </c>
      <c r="AT76" s="2"/>
      <c r="AU76" s="2" t="s">
        <v>40</v>
      </c>
      <c r="AV76" s="2" t="s">
        <v>74</v>
      </c>
      <c r="AW76" s="2" t="s">
        <v>86</v>
      </c>
      <c r="AX76" s="2" t="s">
        <v>45</v>
      </c>
      <c r="AY76" s="2" t="s">
        <v>72</v>
      </c>
      <c r="AZ76" s="2" t="s">
        <v>21</v>
      </c>
      <c r="BA76" s="2" t="s">
        <v>21</v>
      </c>
      <c r="BB76" s="2" t="s">
        <v>55</v>
      </c>
    </row>
    <row r="79" spans="1:54">
      <c r="B79" s="13" t="s">
        <v>96</v>
      </c>
      <c r="C79" s="14"/>
      <c r="D79" s="14"/>
      <c r="E79" s="14"/>
    </row>
    <row r="80" spans="1:54">
      <c r="B80" s="14"/>
      <c r="C80" s="14"/>
      <c r="D80" s="14"/>
      <c r="E80" s="14"/>
    </row>
    <row r="81" spans="2:56">
      <c r="B81" s="14"/>
      <c r="C81" s="14"/>
      <c r="D81" s="14"/>
      <c r="E81" s="14"/>
    </row>
    <row r="82" spans="2:56">
      <c r="B82" t="s">
        <v>95</v>
      </c>
      <c r="C82" t="s">
        <v>3</v>
      </c>
      <c r="E82" t="s">
        <v>4</v>
      </c>
      <c r="H82" t="s">
        <v>5</v>
      </c>
      <c r="L82" t="s">
        <v>6</v>
      </c>
      <c r="Q82" t="s">
        <v>7</v>
      </c>
      <c r="W82" t="s">
        <v>8</v>
      </c>
      <c r="AD82" t="s">
        <v>9</v>
      </c>
      <c r="AL82" t="s">
        <v>10</v>
      </c>
      <c r="AU82" t="s">
        <v>11</v>
      </c>
    </row>
    <row r="83" spans="2:56">
      <c r="C83" t="s">
        <v>12</v>
      </c>
      <c r="E83" t="s">
        <v>12</v>
      </c>
      <c r="F83" t="s">
        <v>13</v>
      </c>
      <c r="H83" t="s">
        <v>12</v>
      </c>
      <c r="I83" t="s">
        <v>13</v>
      </c>
      <c r="J83" t="s">
        <v>14</v>
      </c>
      <c r="L83" t="s">
        <v>12</v>
      </c>
      <c r="M83" t="s">
        <v>13</v>
      </c>
      <c r="N83" t="s">
        <v>14</v>
      </c>
      <c r="O83" t="s">
        <v>15</v>
      </c>
      <c r="Q83" t="s">
        <v>12</v>
      </c>
      <c r="R83" t="s">
        <v>13</v>
      </c>
      <c r="S83" t="s">
        <v>14</v>
      </c>
      <c r="T83" t="s">
        <v>15</v>
      </c>
      <c r="U83" t="s">
        <v>16</v>
      </c>
      <c r="W83" t="s">
        <v>12</v>
      </c>
      <c r="X83" t="s">
        <v>13</v>
      </c>
      <c r="Y83" t="s">
        <v>14</v>
      </c>
      <c r="Z83" t="s">
        <v>15</v>
      </c>
      <c r="AA83" t="s">
        <v>16</v>
      </c>
      <c r="AB83" t="s">
        <v>17</v>
      </c>
      <c r="AD83" t="s">
        <v>12</v>
      </c>
      <c r="AE83" t="s">
        <v>13</v>
      </c>
      <c r="AF83" t="s">
        <v>14</v>
      </c>
      <c r="AG83" t="s">
        <v>15</v>
      </c>
      <c r="AH83" t="s">
        <v>16</v>
      </c>
      <c r="AI83" t="s">
        <v>17</v>
      </c>
      <c r="AJ83" t="s">
        <v>18</v>
      </c>
      <c r="AL83" t="s">
        <v>12</v>
      </c>
      <c r="AM83" t="s">
        <v>13</v>
      </c>
      <c r="AN83" t="s">
        <v>14</v>
      </c>
      <c r="AO83" t="s">
        <v>15</v>
      </c>
      <c r="AP83" t="s">
        <v>16</v>
      </c>
      <c r="AQ83" t="s">
        <v>17</v>
      </c>
      <c r="AR83" t="s">
        <v>18</v>
      </c>
      <c r="AS83" t="s">
        <v>19</v>
      </c>
      <c r="AU83" t="s">
        <v>12</v>
      </c>
      <c r="AV83" t="s">
        <v>13</v>
      </c>
      <c r="AW83" t="s">
        <v>14</v>
      </c>
      <c r="AX83" t="s">
        <v>15</v>
      </c>
      <c r="AY83" t="s">
        <v>16</v>
      </c>
      <c r="AZ83" t="s">
        <v>17</v>
      </c>
      <c r="BA83" t="s">
        <v>18</v>
      </c>
      <c r="BB83" t="s">
        <v>19</v>
      </c>
    </row>
    <row r="84" spans="2:56">
      <c r="B84" t="s">
        <v>20</v>
      </c>
      <c r="C84" t="s">
        <v>54</v>
      </c>
      <c r="D84" s="1" t="s">
        <v>22</v>
      </c>
      <c r="E84" t="s">
        <v>55</v>
      </c>
      <c r="F84" t="s">
        <v>47</v>
      </c>
      <c r="H84" t="s">
        <v>56</v>
      </c>
      <c r="I84" t="s">
        <v>62</v>
      </c>
      <c r="J84" t="s">
        <v>25</v>
      </c>
      <c r="L84" t="s">
        <v>75</v>
      </c>
      <c r="M84" t="s">
        <v>28</v>
      </c>
      <c r="N84" t="s">
        <v>60</v>
      </c>
      <c r="O84" t="s">
        <v>61</v>
      </c>
      <c r="P84" s="1" t="s">
        <v>22</v>
      </c>
      <c r="Q84" t="s">
        <v>32</v>
      </c>
      <c r="R84" t="s">
        <v>64</v>
      </c>
      <c r="S84" t="s">
        <v>31</v>
      </c>
      <c r="T84" t="s">
        <v>35</v>
      </c>
      <c r="U84" t="s">
        <v>34</v>
      </c>
      <c r="W84" t="s">
        <v>38</v>
      </c>
      <c r="X84" s="2" t="s">
        <v>28</v>
      </c>
      <c r="Y84" t="s">
        <v>37</v>
      </c>
      <c r="Z84" t="s">
        <v>30</v>
      </c>
      <c r="AA84" t="s">
        <v>39</v>
      </c>
      <c r="AB84" t="s">
        <v>36</v>
      </c>
      <c r="AD84" t="s">
        <v>44</v>
      </c>
      <c r="AE84" t="s">
        <v>41</v>
      </c>
      <c r="AF84" t="s">
        <v>21</v>
      </c>
      <c r="AG84" t="s">
        <v>43</v>
      </c>
      <c r="AH84" t="s">
        <v>70</v>
      </c>
      <c r="AI84" t="s">
        <v>25</v>
      </c>
      <c r="AJ84" t="s">
        <v>45</v>
      </c>
      <c r="AK84" s="1" t="s">
        <v>22</v>
      </c>
      <c r="AL84" t="s">
        <v>48</v>
      </c>
      <c r="AM84" t="s">
        <v>39</v>
      </c>
      <c r="AN84" t="s">
        <v>23</v>
      </c>
      <c r="AO84" t="s">
        <v>21</v>
      </c>
      <c r="AP84" t="s">
        <v>46</v>
      </c>
      <c r="AQ84" t="s">
        <v>27</v>
      </c>
      <c r="AR84" t="s">
        <v>47</v>
      </c>
      <c r="AS84" t="s">
        <v>29</v>
      </c>
      <c r="AU84" t="s">
        <v>51</v>
      </c>
      <c r="AV84" t="s">
        <v>49</v>
      </c>
      <c r="AW84" t="s">
        <v>50</v>
      </c>
      <c r="AX84" t="s">
        <v>58</v>
      </c>
      <c r="AY84" t="s">
        <v>48</v>
      </c>
      <c r="AZ84" t="s">
        <v>52</v>
      </c>
      <c r="BA84" t="s">
        <v>26</v>
      </c>
      <c r="BB84" t="s">
        <v>46</v>
      </c>
    </row>
    <row r="85" spans="2:56">
      <c r="B85" t="s">
        <v>53</v>
      </c>
      <c r="C85" t="s">
        <v>21</v>
      </c>
      <c r="E85" t="s">
        <v>30</v>
      </c>
      <c r="F85" t="s">
        <v>52</v>
      </c>
      <c r="G85" s="1" t="s">
        <v>22</v>
      </c>
      <c r="H85" t="s">
        <v>26</v>
      </c>
      <c r="I85" t="s">
        <v>24</v>
      </c>
      <c r="J85" t="s">
        <v>57</v>
      </c>
      <c r="L85" t="s">
        <v>59</v>
      </c>
      <c r="M85" t="s">
        <v>29</v>
      </c>
      <c r="N85" t="s">
        <v>30</v>
      </c>
      <c r="O85" t="s">
        <v>58</v>
      </c>
      <c r="Q85" t="s">
        <v>56</v>
      </c>
      <c r="R85" t="s">
        <v>63</v>
      </c>
      <c r="S85" t="s">
        <v>24</v>
      </c>
      <c r="T85" t="s">
        <v>33</v>
      </c>
      <c r="U85" t="s">
        <v>21</v>
      </c>
      <c r="V85" s="1" t="s">
        <v>22</v>
      </c>
      <c r="W85" t="s">
        <v>50</v>
      </c>
      <c r="X85" t="s">
        <v>66</v>
      </c>
      <c r="Y85" t="s">
        <v>29</v>
      </c>
      <c r="Z85" t="s">
        <v>30</v>
      </c>
      <c r="AA85" t="s">
        <v>67</v>
      </c>
      <c r="AB85" s="2" t="s">
        <v>65</v>
      </c>
      <c r="AD85" t="s">
        <v>21</v>
      </c>
      <c r="AE85" t="s">
        <v>67</v>
      </c>
      <c r="AF85" t="s">
        <v>29</v>
      </c>
      <c r="AG85" s="2" t="s">
        <v>68</v>
      </c>
      <c r="AH85" t="s">
        <v>42</v>
      </c>
      <c r="AI85" t="s">
        <v>69</v>
      </c>
      <c r="AJ85" t="s">
        <v>44</v>
      </c>
      <c r="AL85" t="s">
        <v>40</v>
      </c>
      <c r="AM85" s="2" t="s">
        <v>72</v>
      </c>
      <c r="AN85" t="s">
        <v>73</v>
      </c>
      <c r="AO85" t="s">
        <v>71</v>
      </c>
      <c r="AP85" t="s">
        <v>35</v>
      </c>
      <c r="AQ85" t="s">
        <v>74</v>
      </c>
      <c r="AR85" t="s">
        <v>68</v>
      </c>
      <c r="AS85" t="s">
        <v>29</v>
      </c>
      <c r="AT85" s="1" t="s">
        <v>22</v>
      </c>
      <c r="AU85" t="s">
        <v>75</v>
      </c>
      <c r="AV85" s="2" t="s">
        <v>76</v>
      </c>
      <c r="AW85" t="s">
        <v>21</v>
      </c>
      <c r="AX85" t="s">
        <v>43</v>
      </c>
      <c r="AY85" t="s">
        <v>78</v>
      </c>
      <c r="AZ85" t="s">
        <v>77</v>
      </c>
      <c r="BA85" t="s">
        <v>29</v>
      </c>
      <c r="BB85" t="s">
        <v>29</v>
      </c>
    </row>
    <row r="86" spans="2:56">
      <c r="B86" t="s">
        <v>80</v>
      </c>
      <c r="C86" t="s">
        <v>71</v>
      </c>
      <c r="E86" t="s">
        <v>21</v>
      </c>
      <c r="F86" t="s">
        <v>23</v>
      </c>
      <c r="H86" t="s">
        <v>61</v>
      </c>
      <c r="I86" t="s">
        <v>81</v>
      </c>
      <c r="J86" t="s">
        <v>78</v>
      </c>
      <c r="K86" s="1" t="s">
        <v>22</v>
      </c>
      <c r="L86" t="s">
        <v>27</v>
      </c>
      <c r="M86" t="s">
        <v>82</v>
      </c>
      <c r="N86" t="s">
        <v>79</v>
      </c>
      <c r="O86" t="s">
        <v>70</v>
      </c>
      <c r="Q86" t="s">
        <v>62</v>
      </c>
      <c r="R86" t="s">
        <v>76</v>
      </c>
      <c r="S86" t="s">
        <v>38</v>
      </c>
      <c r="T86" t="s">
        <v>77</v>
      </c>
      <c r="U86" t="s">
        <v>79</v>
      </c>
      <c r="W86" t="s">
        <v>65</v>
      </c>
      <c r="X86" s="2" t="s">
        <v>74</v>
      </c>
      <c r="Y86" t="s">
        <v>63</v>
      </c>
      <c r="Z86" t="s">
        <v>29</v>
      </c>
      <c r="AA86" t="s">
        <v>83</v>
      </c>
      <c r="AB86" t="s">
        <v>21</v>
      </c>
      <c r="AC86" s="1" t="s">
        <v>22</v>
      </c>
      <c r="AD86" t="s">
        <v>51</v>
      </c>
      <c r="AE86" t="s">
        <v>79</v>
      </c>
      <c r="AF86" t="s">
        <v>32</v>
      </c>
      <c r="AG86" t="s">
        <v>84</v>
      </c>
      <c r="AH86" t="s">
        <v>49</v>
      </c>
      <c r="AI86" t="s">
        <v>29</v>
      </c>
      <c r="AJ86" s="2" t="s">
        <v>84</v>
      </c>
      <c r="AL86" t="s">
        <v>57</v>
      </c>
      <c r="AM86" s="2" t="s">
        <v>82</v>
      </c>
      <c r="AN86" t="s">
        <v>37</v>
      </c>
      <c r="AO86" t="s">
        <v>29</v>
      </c>
      <c r="AP86" t="s">
        <v>60</v>
      </c>
      <c r="AQ86" t="s">
        <v>31</v>
      </c>
      <c r="AR86" t="s">
        <v>36</v>
      </c>
      <c r="AS86" t="s">
        <v>85</v>
      </c>
      <c r="AU86" t="s">
        <v>40</v>
      </c>
      <c r="AV86" s="2" t="s">
        <v>74</v>
      </c>
      <c r="AW86" t="s">
        <v>45</v>
      </c>
      <c r="AX86" t="s">
        <v>72</v>
      </c>
      <c r="AY86" t="s">
        <v>86</v>
      </c>
      <c r="AZ86" t="s">
        <v>55</v>
      </c>
      <c r="BA86" t="s">
        <v>21</v>
      </c>
      <c r="BB86" t="s">
        <v>21</v>
      </c>
    </row>
    <row r="89" spans="2:56">
      <c r="B89" s="13" t="s">
        <v>97</v>
      </c>
      <c r="C89" s="14"/>
      <c r="D89" s="14"/>
      <c r="E89" s="14"/>
    </row>
    <row r="90" spans="2:56">
      <c r="B90" s="14"/>
      <c r="C90" s="14"/>
      <c r="D90" s="14"/>
      <c r="E90" s="14"/>
    </row>
    <row r="91" spans="2:56">
      <c r="B91" s="14"/>
      <c r="C91" s="14"/>
      <c r="D91" s="14"/>
      <c r="E91" s="14"/>
    </row>
    <row r="92" spans="2:56">
      <c r="B92" s="2" t="s">
        <v>95</v>
      </c>
      <c r="C92" s="2" t="s">
        <v>3</v>
      </c>
      <c r="D92" s="2"/>
      <c r="E92" s="2" t="s">
        <v>4</v>
      </c>
      <c r="F92" s="2"/>
      <c r="G92" s="2"/>
      <c r="H92" s="2" t="s">
        <v>5</v>
      </c>
      <c r="I92" s="2"/>
      <c r="J92" s="2"/>
      <c r="K92" s="2"/>
      <c r="L92" s="2" t="s">
        <v>6</v>
      </c>
      <c r="M92" s="2"/>
      <c r="N92" s="2"/>
      <c r="O92" s="2"/>
      <c r="P92" s="2"/>
      <c r="Q92" s="2" t="s">
        <v>7</v>
      </c>
      <c r="R92" s="2"/>
      <c r="S92" s="2"/>
      <c r="T92" s="2"/>
      <c r="U92" s="2"/>
      <c r="V92" s="2"/>
      <c r="W92" s="2" t="s">
        <v>8</v>
      </c>
      <c r="X92" s="2"/>
      <c r="Y92" s="2"/>
      <c r="Z92" s="2"/>
      <c r="AA92" s="2"/>
      <c r="AB92" s="2"/>
      <c r="AC92" s="2"/>
      <c r="AD92" s="2" t="s">
        <v>9</v>
      </c>
      <c r="AE92" s="2"/>
      <c r="AF92" s="2"/>
      <c r="AG92" s="2"/>
      <c r="AH92" s="2"/>
      <c r="AI92" s="2"/>
      <c r="AJ92" s="2"/>
      <c r="AK92" s="2"/>
      <c r="AL92" s="2" t="s">
        <v>10</v>
      </c>
      <c r="AM92" s="2"/>
      <c r="AN92" s="2"/>
      <c r="AO92" s="2"/>
      <c r="AP92" s="2"/>
      <c r="AQ92" s="2"/>
      <c r="AR92" s="2"/>
      <c r="AS92" s="2"/>
      <c r="AT92" s="2"/>
      <c r="AU92" s="2" t="s">
        <v>11</v>
      </c>
      <c r="AV92" s="2"/>
      <c r="AW92" s="2"/>
      <c r="AX92" s="2"/>
      <c r="AY92" s="2"/>
      <c r="AZ92" s="2"/>
      <c r="BA92" s="2"/>
      <c r="BB92" s="2"/>
      <c r="BC92" s="2"/>
      <c r="BD92" s="2"/>
    </row>
    <row r="93" spans="2:56">
      <c r="B93" s="2"/>
      <c r="C93" s="2" t="s">
        <v>12</v>
      </c>
      <c r="D93" s="2"/>
      <c r="E93" s="2" t="s">
        <v>12</v>
      </c>
      <c r="F93" s="2" t="s">
        <v>13</v>
      </c>
      <c r="G93" s="2"/>
      <c r="H93" s="2" t="s">
        <v>12</v>
      </c>
      <c r="I93" s="2" t="s">
        <v>13</v>
      </c>
      <c r="J93" s="2" t="s">
        <v>14</v>
      </c>
      <c r="K93" s="2"/>
      <c r="L93" s="2" t="s">
        <v>12</v>
      </c>
      <c r="M93" s="2" t="s">
        <v>13</v>
      </c>
      <c r="N93" s="2" t="s">
        <v>14</v>
      </c>
      <c r="O93" s="2" t="s">
        <v>15</v>
      </c>
      <c r="P93" s="2"/>
      <c r="Q93" s="2" t="s">
        <v>12</v>
      </c>
      <c r="R93" s="2" t="s">
        <v>13</v>
      </c>
      <c r="S93" s="2" t="s">
        <v>14</v>
      </c>
      <c r="T93" s="2" t="s">
        <v>15</v>
      </c>
      <c r="U93" s="2" t="s">
        <v>16</v>
      </c>
      <c r="V93" s="2"/>
      <c r="W93" s="2" t="s">
        <v>12</v>
      </c>
      <c r="X93" s="2" t="s">
        <v>13</v>
      </c>
      <c r="Y93" s="2" t="s">
        <v>14</v>
      </c>
      <c r="Z93" s="2" t="s">
        <v>15</v>
      </c>
      <c r="AA93" s="2" t="s">
        <v>16</v>
      </c>
      <c r="AB93" s="2" t="s">
        <v>17</v>
      </c>
      <c r="AC93" s="2"/>
      <c r="AD93" s="2" t="s">
        <v>12</v>
      </c>
      <c r="AE93" s="2" t="s">
        <v>13</v>
      </c>
      <c r="AF93" s="2" t="s">
        <v>14</v>
      </c>
      <c r="AG93" s="2" t="s">
        <v>15</v>
      </c>
      <c r="AH93" s="2" t="s">
        <v>16</v>
      </c>
      <c r="AI93" s="2" t="s">
        <v>17</v>
      </c>
      <c r="AJ93" s="2" t="s">
        <v>18</v>
      </c>
      <c r="AK93" s="2"/>
      <c r="AL93" s="2" t="s">
        <v>12</v>
      </c>
      <c r="AM93" s="2" t="s">
        <v>13</v>
      </c>
      <c r="AN93" s="2" t="s">
        <v>14</v>
      </c>
      <c r="AO93" s="2" t="s">
        <v>15</v>
      </c>
      <c r="AP93" s="2" t="s">
        <v>16</v>
      </c>
      <c r="AQ93" s="2" t="s">
        <v>17</v>
      </c>
      <c r="AR93" s="2" t="s">
        <v>18</v>
      </c>
      <c r="AS93" s="2" t="s">
        <v>19</v>
      </c>
      <c r="AT93" s="2"/>
      <c r="AU93" s="2" t="s">
        <v>12</v>
      </c>
      <c r="AV93" s="2" t="s">
        <v>13</v>
      </c>
      <c r="AW93" s="2" t="s">
        <v>14</v>
      </c>
      <c r="AX93" s="2" t="s">
        <v>15</v>
      </c>
      <c r="AY93" s="2" t="s">
        <v>16</v>
      </c>
      <c r="AZ93" s="2" t="s">
        <v>17</v>
      </c>
      <c r="BA93" s="2" t="s">
        <v>18</v>
      </c>
      <c r="BB93" s="2" t="s">
        <v>19</v>
      </c>
      <c r="BC93" s="2" t="s">
        <v>98</v>
      </c>
      <c r="BD93" s="2"/>
    </row>
    <row r="94" spans="2:56">
      <c r="B94" s="2" t="s">
        <v>20</v>
      </c>
      <c r="C94" s="2" t="s">
        <v>54</v>
      </c>
      <c r="D94" s="5" t="s">
        <v>22</v>
      </c>
      <c r="E94" s="2" t="s">
        <v>55</v>
      </c>
      <c r="F94" s="2" t="s">
        <v>47</v>
      </c>
      <c r="G94" s="2"/>
      <c r="H94" s="2" t="s">
        <v>62</v>
      </c>
      <c r="I94" s="2" t="s">
        <v>56</v>
      </c>
      <c r="J94" s="2" t="s">
        <v>25</v>
      </c>
      <c r="K94" s="2"/>
      <c r="L94" s="2" t="s">
        <v>75</v>
      </c>
      <c r="M94" s="2" t="s">
        <v>60</v>
      </c>
      <c r="N94" s="2" t="s">
        <v>61</v>
      </c>
      <c r="O94" s="2" t="s">
        <v>28</v>
      </c>
      <c r="P94" s="5" t="s">
        <v>22</v>
      </c>
      <c r="Q94" s="2" t="s">
        <v>64</v>
      </c>
      <c r="R94" s="2" t="s">
        <v>32</v>
      </c>
      <c r="S94" s="2" t="s">
        <v>35</v>
      </c>
      <c r="T94" s="2" t="s">
        <v>34</v>
      </c>
      <c r="U94" s="2" t="s">
        <v>31</v>
      </c>
      <c r="V94" s="2"/>
      <c r="W94" s="2" t="s">
        <v>39</v>
      </c>
      <c r="X94" s="2" t="s">
        <v>30</v>
      </c>
      <c r="Y94" s="2" t="s">
        <v>37</v>
      </c>
      <c r="Z94" s="2" t="s">
        <v>28</v>
      </c>
      <c r="AA94" s="2" t="s">
        <v>36</v>
      </c>
      <c r="AB94" s="2" t="s">
        <v>38</v>
      </c>
      <c r="AC94" s="2"/>
      <c r="AD94" s="2" t="s">
        <v>25</v>
      </c>
      <c r="AE94" s="2" t="s">
        <v>41</v>
      </c>
      <c r="AF94" s="2" t="s">
        <v>21</v>
      </c>
      <c r="AG94" s="2" t="s">
        <v>45</v>
      </c>
      <c r="AH94" s="2" t="s">
        <v>70</v>
      </c>
      <c r="AI94" s="2" t="s">
        <v>43</v>
      </c>
      <c r="AJ94" s="2" t="s">
        <v>44</v>
      </c>
      <c r="AK94" s="5" t="s">
        <v>22</v>
      </c>
      <c r="AL94" s="2" t="s">
        <v>23</v>
      </c>
      <c r="AM94" s="2" t="s">
        <v>47</v>
      </c>
      <c r="AN94" s="2" t="s">
        <v>48</v>
      </c>
      <c r="AO94" s="2" t="s">
        <v>39</v>
      </c>
      <c r="AP94" s="2" t="s">
        <v>27</v>
      </c>
      <c r="AQ94" s="2" t="s">
        <v>46</v>
      </c>
      <c r="AR94" s="2" t="s">
        <v>29</v>
      </c>
      <c r="AS94" s="2" t="s">
        <v>21</v>
      </c>
      <c r="AT94" s="2"/>
      <c r="AU94" s="2" t="s">
        <v>50</v>
      </c>
      <c r="AV94" s="2" t="s">
        <v>79</v>
      </c>
      <c r="AW94" s="2" t="s">
        <v>48</v>
      </c>
      <c r="AX94" s="2" t="s">
        <v>52</v>
      </c>
      <c r="AY94" s="2" t="s">
        <v>46</v>
      </c>
      <c r="AZ94" s="2" t="s">
        <v>51</v>
      </c>
      <c r="BA94" s="2" t="s">
        <v>26</v>
      </c>
      <c r="BB94" s="2" t="s">
        <v>58</v>
      </c>
      <c r="BC94" s="2" t="s">
        <v>49</v>
      </c>
      <c r="BD94" s="2"/>
    </row>
    <row r="95" spans="2:56">
      <c r="B95" s="2" t="s">
        <v>53</v>
      </c>
      <c r="C95" s="2" t="s">
        <v>21</v>
      </c>
      <c r="D95" s="2"/>
      <c r="E95" s="2" t="s">
        <v>30</v>
      </c>
      <c r="F95" s="2" t="s">
        <v>52</v>
      </c>
      <c r="G95" s="5" t="s">
        <v>22</v>
      </c>
      <c r="H95" s="2" t="s">
        <v>26</v>
      </c>
      <c r="I95" s="2" t="s">
        <v>24</v>
      </c>
      <c r="J95" s="2" t="s">
        <v>57</v>
      </c>
      <c r="K95" s="2"/>
      <c r="L95" s="2" t="s">
        <v>59</v>
      </c>
      <c r="M95" s="2" t="s">
        <v>29</v>
      </c>
      <c r="N95" s="2" t="s">
        <v>30</v>
      </c>
      <c r="O95" s="2" t="s">
        <v>58</v>
      </c>
      <c r="P95" s="2"/>
      <c r="Q95" s="2" t="s">
        <v>63</v>
      </c>
      <c r="R95" s="2" t="s">
        <v>56</v>
      </c>
      <c r="S95" s="2" t="s">
        <v>33</v>
      </c>
      <c r="T95" s="2" t="s">
        <v>24</v>
      </c>
      <c r="U95" s="2" t="s">
        <v>21</v>
      </c>
      <c r="V95" s="5" t="s">
        <v>22</v>
      </c>
      <c r="W95" s="2" t="s">
        <v>50</v>
      </c>
      <c r="X95" s="2" t="s">
        <v>66</v>
      </c>
      <c r="Y95" s="2" t="s">
        <v>29</v>
      </c>
      <c r="Z95" s="2" t="s">
        <v>30</v>
      </c>
      <c r="AA95" s="2" t="s">
        <v>67</v>
      </c>
      <c r="AB95" s="2" t="s">
        <v>65</v>
      </c>
      <c r="AC95" s="2"/>
      <c r="AD95" s="2" t="s">
        <v>21</v>
      </c>
      <c r="AE95" s="2" t="s">
        <v>67</v>
      </c>
      <c r="AF95" s="2" t="s">
        <v>29</v>
      </c>
      <c r="AG95" s="2" t="s">
        <v>68</v>
      </c>
      <c r="AH95" s="2" t="s">
        <v>42</v>
      </c>
      <c r="AI95" s="2" t="s">
        <v>69</v>
      </c>
      <c r="AJ95" s="2" t="s">
        <v>44</v>
      </c>
      <c r="AK95" s="2"/>
      <c r="AL95" s="2" t="s">
        <v>74</v>
      </c>
      <c r="AM95" s="2" t="s">
        <v>68</v>
      </c>
      <c r="AN95" s="2" t="s">
        <v>40</v>
      </c>
      <c r="AO95" s="2" t="s">
        <v>29</v>
      </c>
      <c r="AP95" s="2" t="s">
        <v>73</v>
      </c>
      <c r="AQ95" s="2" t="s">
        <v>72</v>
      </c>
      <c r="AR95" s="2" t="s">
        <v>35</v>
      </c>
      <c r="AS95" s="2" t="s">
        <v>71</v>
      </c>
      <c r="AT95" s="5" t="s">
        <v>22</v>
      </c>
      <c r="AU95" s="2" t="s">
        <v>75</v>
      </c>
      <c r="AV95" s="2" t="s">
        <v>76</v>
      </c>
      <c r="AW95" s="2" t="s">
        <v>78</v>
      </c>
      <c r="AX95" s="2" t="s">
        <v>21</v>
      </c>
      <c r="AY95" s="2" t="s">
        <v>43</v>
      </c>
      <c r="AZ95" s="2" t="s">
        <v>77</v>
      </c>
      <c r="BA95" s="2" t="s">
        <v>29</v>
      </c>
      <c r="BB95" s="2" t="s">
        <v>29</v>
      </c>
      <c r="BC95" s="2" t="s">
        <v>42</v>
      </c>
      <c r="BD95" s="2"/>
    </row>
    <row r="96" spans="2:56">
      <c r="B96" s="2" t="s">
        <v>80</v>
      </c>
      <c r="C96" s="2" t="s">
        <v>71</v>
      </c>
      <c r="D96" s="2"/>
      <c r="E96" s="2" t="s">
        <v>21</v>
      </c>
      <c r="F96" s="2" t="s">
        <v>23</v>
      </c>
      <c r="G96" s="2"/>
      <c r="H96" s="2" t="s">
        <v>61</v>
      </c>
      <c r="I96" s="2" t="s">
        <v>81</v>
      </c>
      <c r="J96" s="2" t="s">
        <v>78</v>
      </c>
      <c r="K96" s="5" t="s">
        <v>22</v>
      </c>
      <c r="L96" s="2" t="s">
        <v>27</v>
      </c>
      <c r="M96" s="2" t="s">
        <v>82</v>
      </c>
      <c r="N96" s="2" t="s">
        <v>79</v>
      </c>
      <c r="O96" s="2" t="s">
        <v>70</v>
      </c>
      <c r="P96" s="2"/>
      <c r="Q96" s="2" t="s">
        <v>77</v>
      </c>
      <c r="R96" s="2" t="s">
        <v>62</v>
      </c>
      <c r="S96" s="2" t="s">
        <v>38</v>
      </c>
      <c r="T96" s="2" t="s">
        <v>76</v>
      </c>
      <c r="U96" s="2" t="s">
        <v>79</v>
      </c>
      <c r="V96" s="2"/>
      <c r="W96" s="2" t="s">
        <v>65</v>
      </c>
      <c r="X96" s="2" t="s">
        <v>74</v>
      </c>
      <c r="Y96" s="2" t="s">
        <v>29</v>
      </c>
      <c r="Z96" s="2" t="s">
        <v>63</v>
      </c>
      <c r="AA96" s="2" t="s">
        <v>83</v>
      </c>
      <c r="AB96" s="2" t="s">
        <v>21</v>
      </c>
      <c r="AC96" s="5" t="s">
        <v>22</v>
      </c>
      <c r="AD96" s="2" t="s">
        <v>51</v>
      </c>
      <c r="AE96" s="2" t="s">
        <v>79</v>
      </c>
      <c r="AF96" s="2" t="s">
        <v>32</v>
      </c>
      <c r="AG96" s="2" t="s">
        <v>49</v>
      </c>
      <c r="AH96" s="2" t="s">
        <v>84</v>
      </c>
      <c r="AI96" s="2" t="s">
        <v>29</v>
      </c>
      <c r="AJ96" s="2" t="s">
        <v>84</v>
      </c>
      <c r="AK96" s="2"/>
      <c r="AL96" s="2" t="s">
        <v>29</v>
      </c>
      <c r="AM96" s="2" t="s">
        <v>36</v>
      </c>
      <c r="AN96" s="2" t="s">
        <v>57</v>
      </c>
      <c r="AO96" s="2" t="s">
        <v>82</v>
      </c>
      <c r="AP96" s="2" t="s">
        <v>85</v>
      </c>
      <c r="AQ96" s="2" t="s">
        <v>31</v>
      </c>
      <c r="AR96" s="2" t="s">
        <v>60</v>
      </c>
      <c r="AS96" s="2" t="s">
        <v>37</v>
      </c>
      <c r="AT96" s="2"/>
      <c r="AU96" s="2" t="s">
        <v>40</v>
      </c>
      <c r="AV96" s="2" t="s">
        <v>74</v>
      </c>
      <c r="AW96" s="2" t="s">
        <v>86</v>
      </c>
      <c r="AX96" s="2" t="s">
        <v>45</v>
      </c>
      <c r="AY96" s="2" t="s">
        <v>72</v>
      </c>
      <c r="AZ96" s="2" t="s">
        <v>55</v>
      </c>
      <c r="BA96" s="2" t="s">
        <v>21</v>
      </c>
      <c r="BB96" s="2" t="s">
        <v>21</v>
      </c>
      <c r="BC96" s="2" t="s">
        <v>54</v>
      </c>
      <c r="BD96" s="2"/>
    </row>
  </sheetData>
  <mergeCells count="11">
    <mergeCell ref="A1:M7"/>
    <mergeCell ref="B79:E81"/>
    <mergeCell ref="B89:E91"/>
    <mergeCell ref="A64:F66"/>
    <mergeCell ref="B20:E22"/>
    <mergeCell ref="B25:E27"/>
    <mergeCell ref="A12:G13"/>
    <mergeCell ref="B34:E36"/>
    <mergeCell ref="B44:E46"/>
    <mergeCell ref="A55:G55"/>
    <mergeCell ref="B69:E7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A6C4-2D32-4F1E-81B1-0D1EFB271536}">
  <dimension ref="A1:AC132"/>
  <sheetViews>
    <sheetView topLeftCell="A70" zoomScale="53" workbookViewId="0">
      <selection activeCell="P121" sqref="P121"/>
    </sheetView>
  </sheetViews>
  <sheetFormatPr defaultRowHeight="14.45"/>
  <cols>
    <col min="1" max="1" width="16.42578125" customWidth="1"/>
    <col min="5" max="5" width="8.42578125" customWidth="1"/>
  </cols>
  <sheetData>
    <row r="1" spans="1:29" ht="14.45" customHeight="1">
      <c r="A1" s="12" t="s">
        <v>99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29" ht="14.4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29" ht="14.4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29" ht="14.4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29" ht="14.45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29" ht="14.4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29" ht="14.45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29">
      <c r="B8" s="17" t="s">
        <v>20</v>
      </c>
      <c r="C8" s="17"/>
      <c r="D8" s="17"/>
      <c r="G8" s="17" t="s">
        <v>91</v>
      </c>
      <c r="H8" s="17"/>
      <c r="I8" s="17"/>
      <c r="L8" s="17" t="s">
        <v>92</v>
      </c>
      <c r="M8" s="17"/>
      <c r="N8" s="17"/>
      <c r="Q8" s="17" t="s">
        <v>94</v>
      </c>
      <c r="R8" s="17"/>
      <c r="S8" s="17"/>
      <c r="V8" s="17" t="s">
        <v>96</v>
      </c>
      <c r="W8" s="17"/>
      <c r="X8" s="17"/>
      <c r="AA8" s="17" t="s">
        <v>97</v>
      </c>
      <c r="AB8" s="17"/>
      <c r="AC8" s="17"/>
    </row>
    <row r="9" spans="1:29">
      <c r="B9" s="17"/>
      <c r="C9" s="17"/>
      <c r="D9" s="17"/>
      <c r="G9" s="17"/>
      <c r="H9" s="17"/>
      <c r="I9" s="17"/>
      <c r="L9" s="17"/>
      <c r="M9" s="17"/>
      <c r="N9" s="17"/>
      <c r="Q9" s="17"/>
      <c r="R9" s="17"/>
      <c r="S9" s="17"/>
      <c r="V9" s="17"/>
      <c r="W9" s="17"/>
      <c r="X9" s="17"/>
      <c r="AA9" s="17"/>
      <c r="AB9" s="17"/>
      <c r="AC9" s="17"/>
    </row>
    <row r="10" spans="1:29">
      <c r="B10" s="7" t="s">
        <v>80</v>
      </c>
      <c r="C10" s="7" t="s">
        <v>100</v>
      </c>
      <c r="D10" s="7" t="s">
        <v>53</v>
      </c>
      <c r="G10" s="7" t="s">
        <v>80</v>
      </c>
      <c r="H10" s="7" t="s">
        <v>100</v>
      </c>
      <c r="I10" s="7" t="s">
        <v>53</v>
      </c>
      <c r="L10" s="7" t="s">
        <v>80</v>
      </c>
      <c r="M10" s="7" t="s">
        <v>100</v>
      </c>
      <c r="N10" s="7" t="s">
        <v>53</v>
      </c>
      <c r="Q10" s="7" t="s">
        <v>80</v>
      </c>
      <c r="R10" s="7" t="s">
        <v>100</v>
      </c>
      <c r="S10" s="7" t="s">
        <v>53</v>
      </c>
      <c r="V10" s="7" t="s">
        <v>80</v>
      </c>
      <c r="W10" s="7" t="s">
        <v>100</v>
      </c>
      <c r="X10" s="7" t="s">
        <v>53</v>
      </c>
      <c r="AA10" s="7" t="s">
        <v>80</v>
      </c>
      <c r="AB10" s="7" t="s">
        <v>100</v>
      </c>
      <c r="AC10" s="7" t="s">
        <v>53</v>
      </c>
    </row>
    <row r="11" spans="1:29" ht="15" thickBot="1">
      <c r="B11" t="s">
        <v>51</v>
      </c>
      <c r="C11" s="6" t="s">
        <v>28</v>
      </c>
      <c r="D11" t="s">
        <v>31</v>
      </c>
      <c r="G11" t="s">
        <v>61</v>
      </c>
      <c r="H11" s="6" t="s">
        <v>26</v>
      </c>
      <c r="I11" t="s">
        <v>73</v>
      </c>
      <c r="L11" t="s">
        <v>39</v>
      </c>
      <c r="M11" s="6" t="s">
        <v>84</v>
      </c>
      <c r="N11" t="s">
        <v>79</v>
      </c>
      <c r="Q11" t="s">
        <v>78</v>
      </c>
      <c r="R11" s="6" t="s">
        <v>35</v>
      </c>
      <c r="S11" t="s">
        <v>79</v>
      </c>
      <c r="V11" t="s">
        <v>37</v>
      </c>
      <c r="W11" s="6" t="s">
        <v>75</v>
      </c>
      <c r="X11" t="s">
        <v>57</v>
      </c>
      <c r="AA11" t="s">
        <v>101</v>
      </c>
      <c r="AB11" s="6" t="s">
        <v>68</v>
      </c>
      <c r="AC11" t="s">
        <v>29</v>
      </c>
    </row>
    <row r="12" spans="1:29" ht="15" thickTop="1">
      <c r="B12" s="8" t="s">
        <v>50</v>
      </c>
      <c r="C12" s="9" t="s">
        <v>40</v>
      </c>
      <c r="D12" s="8" t="s">
        <v>51</v>
      </c>
      <c r="G12" s="8" t="s">
        <v>43</v>
      </c>
      <c r="H12" s="9" t="s">
        <v>39</v>
      </c>
      <c r="I12" s="8" t="s">
        <v>48</v>
      </c>
      <c r="L12" s="8" t="s">
        <v>36</v>
      </c>
      <c r="M12" s="9" t="s">
        <v>28</v>
      </c>
      <c r="N12" s="8" t="s">
        <v>79</v>
      </c>
      <c r="Q12" s="8" t="s">
        <v>38</v>
      </c>
      <c r="R12" s="9" t="s">
        <v>54</v>
      </c>
      <c r="S12" s="8" t="s">
        <v>62</v>
      </c>
      <c r="V12" s="8" t="s">
        <v>55</v>
      </c>
      <c r="W12" s="9" t="s">
        <v>63</v>
      </c>
      <c r="X12" s="8" t="s">
        <v>78</v>
      </c>
      <c r="AA12" s="8" t="s">
        <v>24</v>
      </c>
      <c r="AB12" s="9" t="s">
        <v>65</v>
      </c>
      <c r="AC12" s="8" t="s">
        <v>52</v>
      </c>
    </row>
    <row r="13" spans="1:29" ht="15" thickBot="1">
      <c r="B13" t="s">
        <v>29</v>
      </c>
      <c r="C13" s="6" t="s">
        <v>70</v>
      </c>
      <c r="D13" t="s">
        <v>26</v>
      </c>
      <c r="G13" t="s">
        <v>63</v>
      </c>
      <c r="H13" s="6" t="s">
        <v>62</v>
      </c>
      <c r="I13" t="s">
        <v>29</v>
      </c>
      <c r="L13" t="s">
        <v>29</v>
      </c>
      <c r="M13" s="6" t="s">
        <v>68</v>
      </c>
      <c r="N13" t="s">
        <v>52</v>
      </c>
      <c r="Q13" t="s">
        <v>65</v>
      </c>
      <c r="R13" s="6" t="s">
        <v>102</v>
      </c>
      <c r="S13" t="s">
        <v>44</v>
      </c>
      <c r="V13" t="s">
        <v>68</v>
      </c>
      <c r="W13" s="6" t="s">
        <v>103</v>
      </c>
      <c r="X13" t="s">
        <v>104</v>
      </c>
      <c r="AA13" t="s">
        <v>64</v>
      </c>
      <c r="AB13" s="6" t="s">
        <v>21</v>
      </c>
      <c r="AC13" t="s">
        <v>31</v>
      </c>
    </row>
    <row r="14" spans="1:29" ht="15" thickTop="1">
      <c r="B14" s="8" t="s">
        <v>21</v>
      </c>
      <c r="C14" s="9" t="s">
        <v>26</v>
      </c>
      <c r="D14" s="8" t="s">
        <v>56</v>
      </c>
      <c r="G14" s="8" t="s">
        <v>76</v>
      </c>
      <c r="H14" s="9" t="s">
        <v>51</v>
      </c>
      <c r="I14" s="8" t="s">
        <v>77</v>
      </c>
      <c r="L14" s="8" t="s">
        <v>45</v>
      </c>
      <c r="M14" s="9" t="s">
        <v>68</v>
      </c>
      <c r="N14" s="8" t="s">
        <v>51</v>
      </c>
      <c r="Q14" s="8" t="s">
        <v>41</v>
      </c>
      <c r="R14" s="9" t="s">
        <v>56</v>
      </c>
      <c r="S14" s="8" t="s">
        <v>47</v>
      </c>
      <c r="V14" s="8" t="s">
        <v>74</v>
      </c>
      <c r="W14" s="9" t="s">
        <v>26</v>
      </c>
      <c r="X14" s="8" t="s">
        <v>76</v>
      </c>
      <c r="AA14" s="8" t="s">
        <v>38</v>
      </c>
      <c r="AB14" s="9" t="s">
        <v>86</v>
      </c>
      <c r="AC14" s="8" t="s">
        <v>45</v>
      </c>
    </row>
    <row r="15" spans="1:29">
      <c r="B15" t="s">
        <v>29</v>
      </c>
      <c r="C15" s="6" t="s">
        <v>43</v>
      </c>
      <c r="D15" t="s">
        <v>32</v>
      </c>
      <c r="G15" t="s">
        <v>103</v>
      </c>
      <c r="H15" s="6" t="s">
        <v>65</v>
      </c>
      <c r="I15" t="s">
        <v>25</v>
      </c>
      <c r="L15" t="s">
        <v>62</v>
      </c>
      <c r="M15" s="6" t="s">
        <v>30</v>
      </c>
      <c r="N15" t="s">
        <v>73</v>
      </c>
      <c r="Q15" t="s">
        <v>29</v>
      </c>
      <c r="R15" s="6" t="s">
        <v>29</v>
      </c>
      <c r="S15" t="s">
        <v>30</v>
      </c>
      <c r="V15" t="s">
        <v>43</v>
      </c>
      <c r="W15" s="6" t="s">
        <v>67</v>
      </c>
      <c r="X15" t="s">
        <v>84</v>
      </c>
      <c r="AA15" t="s">
        <v>32</v>
      </c>
      <c r="AB15" s="6" t="s">
        <v>29</v>
      </c>
      <c r="AC15" t="s">
        <v>41</v>
      </c>
    </row>
    <row r="16" spans="1:29" ht="15" thickBot="1">
      <c r="B16" t="s">
        <v>67</v>
      </c>
      <c r="C16" s="6" t="s">
        <v>50</v>
      </c>
      <c r="D16" t="s">
        <v>60</v>
      </c>
      <c r="G16" t="s">
        <v>38</v>
      </c>
      <c r="H16" s="6" t="s">
        <v>21</v>
      </c>
      <c r="I16" t="s">
        <v>52</v>
      </c>
      <c r="L16" t="s">
        <v>24</v>
      </c>
      <c r="M16" s="6" t="s">
        <v>29</v>
      </c>
      <c r="N16" t="s">
        <v>67</v>
      </c>
      <c r="Q16" t="s">
        <v>30</v>
      </c>
      <c r="R16" s="6" t="s">
        <v>52</v>
      </c>
      <c r="S16" t="s">
        <v>103</v>
      </c>
      <c r="V16" t="s">
        <v>35</v>
      </c>
      <c r="W16" s="6" t="s">
        <v>79</v>
      </c>
      <c r="X16" t="s">
        <v>40</v>
      </c>
      <c r="AA16" t="s">
        <v>50</v>
      </c>
      <c r="AB16" s="6" t="s">
        <v>29</v>
      </c>
      <c r="AC16" t="s">
        <v>21</v>
      </c>
    </row>
    <row r="17" spans="2:29" ht="15" thickTop="1">
      <c r="B17" s="8" t="s">
        <v>23</v>
      </c>
      <c r="C17" s="9" t="s">
        <v>44</v>
      </c>
      <c r="D17" s="8" t="s">
        <v>81</v>
      </c>
      <c r="G17" s="8" t="s">
        <v>47</v>
      </c>
      <c r="H17" s="9" t="s">
        <v>46</v>
      </c>
      <c r="I17" s="8" t="s">
        <v>79</v>
      </c>
      <c r="L17" s="8" t="s">
        <v>50</v>
      </c>
      <c r="M17" s="9" t="s">
        <v>77</v>
      </c>
      <c r="N17" s="8" t="s">
        <v>29</v>
      </c>
      <c r="Q17" s="8" t="s">
        <v>51</v>
      </c>
      <c r="R17" s="9" t="s">
        <v>28</v>
      </c>
      <c r="S17" s="8" t="s">
        <v>23</v>
      </c>
      <c r="V17" s="8" t="s">
        <v>29</v>
      </c>
      <c r="W17" s="9" t="s">
        <v>30</v>
      </c>
      <c r="X17" s="8" t="s">
        <v>51</v>
      </c>
      <c r="AA17" s="8" t="s">
        <v>29</v>
      </c>
      <c r="AB17" s="9" t="s">
        <v>48</v>
      </c>
      <c r="AC17" s="8" t="s">
        <v>82</v>
      </c>
    </row>
    <row r="18" spans="2:29">
      <c r="B18" t="s">
        <v>51</v>
      </c>
      <c r="C18" s="6" t="s">
        <v>42</v>
      </c>
      <c r="D18" t="s">
        <v>57</v>
      </c>
      <c r="G18" t="s">
        <v>64</v>
      </c>
      <c r="H18" s="6" t="s">
        <v>21</v>
      </c>
      <c r="I18" t="s">
        <v>75</v>
      </c>
      <c r="L18" t="s">
        <v>58</v>
      </c>
      <c r="M18" s="6" t="s">
        <v>47</v>
      </c>
      <c r="N18" t="s">
        <v>35</v>
      </c>
      <c r="Q18" t="s">
        <v>37</v>
      </c>
      <c r="R18" s="6" t="s">
        <v>24</v>
      </c>
      <c r="S18" t="s">
        <v>45</v>
      </c>
      <c r="V18" t="s">
        <v>61</v>
      </c>
      <c r="W18" s="6" t="s">
        <v>83</v>
      </c>
      <c r="X18" t="s">
        <v>27</v>
      </c>
      <c r="AA18" t="s">
        <v>81</v>
      </c>
      <c r="AB18" s="6" t="s">
        <v>28</v>
      </c>
      <c r="AC18" t="s">
        <v>54</v>
      </c>
    </row>
    <row r="19" spans="2:29">
      <c r="B19" t="s">
        <v>38</v>
      </c>
      <c r="C19" s="6" t="s">
        <v>105</v>
      </c>
      <c r="D19" t="s">
        <v>45</v>
      </c>
      <c r="G19" t="s">
        <v>33</v>
      </c>
      <c r="H19" s="6" t="s">
        <v>29</v>
      </c>
      <c r="I19" t="s">
        <v>21</v>
      </c>
      <c r="L19" t="s">
        <v>46</v>
      </c>
      <c r="M19" s="6" t="s">
        <v>56</v>
      </c>
      <c r="N19" t="s">
        <v>70</v>
      </c>
      <c r="Q19" t="s">
        <v>29</v>
      </c>
      <c r="R19" s="6" t="s">
        <v>85</v>
      </c>
      <c r="S19" t="s">
        <v>21</v>
      </c>
      <c r="V19" t="s">
        <v>83</v>
      </c>
      <c r="W19" s="6" t="s">
        <v>85</v>
      </c>
      <c r="X19" t="s">
        <v>47</v>
      </c>
      <c r="AA19" t="s">
        <v>66</v>
      </c>
      <c r="AB19" s="6" t="s">
        <v>49</v>
      </c>
      <c r="AC19" t="s">
        <v>79</v>
      </c>
    </row>
    <row r="20" spans="2:29" ht="15" thickBot="1">
      <c r="B20" t="s">
        <v>26</v>
      </c>
      <c r="C20" s="6" t="s">
        <v>75</v>
      </c>
      <c r="D20" t="s">
        <v>30</v>
      </c>
      <c r="G20" t="s">
        <v>57</v>
      </c>
      <c r="H20" s="6" t="s">
        <v>29</v>
      </c>
      <c r="I20" t="s">
        <v>66</v>
      </c>
      <c r="L20" t="s">
        <v>76</v>
      </c>
      <c r="M20" s="6" t="s">
        <v>54</v>
      </c>
      <c r="N20" t="s">
        <v>71</v>
      </c>
      <c r="Q20" t="s">
        <v>29</v>
      </c>
      <c r="R20" s="6" t="s">
        <v>79</v>
      </c>
      <c r="S20" t="s">
        <v>106</v>
      </c>
      <c r="V20" t="s">
        <v>21</v>
      </c>
      <c r="W20" s="6" t="s">
        <v>21</v>
      </c>
      <c r="X20" t="s">
        <v>36</v>
      </c>
      <c r="AA20" t="s">
        <v>77</v>
      </c>
      <c r="AB20" s="6" t="s">
        <v>23</v>
      </c>
      <c r="AC20" t="s">
        <v>21</v>
      </c>
    </row>
    <row r="21" spans="2:29" ht="15" thickTop="1">
      <c r="B21" s="8" t="s">
        <v>29</v>
      </c>
      <c r="C21" s="9" t="s">
        <v>29</v>
      </c>
      <c r="D21" s="8" t="s">
        <v>27</v>
      </c>
      <c r="G21" s="8" t="s">
        <v>30</v>
      </c>
      <c r="H21" s="9" t="s">
        <v>29</v>
      </c>
      <c r="I21" s="8" t="s">
        <v>74</v>
      </c>
      <c r="L21" s="8" t="s">
        <v>63</v>
      </c>
      <c r="M21" s="9" t="s">
        <v>61</v>
      </c>
      <c r="N21" s="8" t="s">
        <v>74</v>
      </c>
      <c r="Q21" s="8" t="s">
        <v>21</v>
      </c>
      <c r="R21" s="9" t="s">
        <v>60</v>
      </c>
      <c r="S21" s="8" t="s">
        <v>36</v>
      </c>
      <c r="V21" s="8" t="s">
        <v>29</v>
      </c>
      <c r="W21" s="9" t="s">
        <v>81</v>
      </c>
      <c r="X21" s="8" t="s">
        <v>47</v>
      </c>
      <c r="AA21" t="s">
        <v>62</v>
      </c>
      <c r="AB21" s="9" t="s">
        <v>56</v>
      </c>
      <c r="AC21" t="s">
        <v>41</v>
      </c>
    </row>
    <row r="22" spans="2:29">
      <c r="B22" t="s">
        <v>31</v>
      </c>
      <c r="C22" s="6" t="s">
        <v>82</v>
      </c>
      <c r="D22" t="s">
        <v>37</v>
      </c>
      <c r="G22" t="s">
        <v>49</v>
      </c>
      <c r="H22" s="6" t="s">
        <v>72</v>
      </c>
      <c r="I22" t="s">
        <v>68</v>
      </c>
      <c r="L22" t="s">
        <v>65</v>
      </c>
      <c r="M22" s="6" t="s">
        <v>55</v>
      </c>
      <c r="N22" t="s">
        <v>78</v>
      </c>
      <c r="Q22" t="s">
        <v>70</v>
      </c>
      <c r="R22" s="6" t="s">
        <v>26</v>
      </c>
      <c r="S22" t="s">
        <v>39</v>
      </c>
      <c r="V22" t="s">
        <v>52</v>
      </c>
      <c r="W22" s="6" t="s">
        <v>31</v>
      </c>
      <c r="X22" t="s">
        <v>74</v>
      </c>
      <c r="AA22" t="s">
        <v>73</v>
      </c>
      <c r="AB22" s="6" t="s">
        <v>58</v>
      </c>
      <c r="AC22" t="s">
        <v>59</v>
      </c>
    </row>
    <row r="23" spans="2:29">
      <c r="B23" t="s">
        <v>48</v>
      </c>
      <c r="C23" s="6" t="s">
        <v>40</v>
      </c>
      <c r="D23" t="s">
        <v>65</v>
      </c>
      <c r="G23" t="s">
        <v>37</v>
      </c>
      <c r="H23" s="6" t="s">
        <v>32</v>
      </c>
      <c r="I23" t="s">
        <v>43</v>
      </c>
      <c r="L23" t="s">
        <v>25</v>
      </c>
      <c r="M23" s="6" t="s">
        <v>83</v>
      </c>
      <c r="N23" t="s">
        <v>43</v>
      </c>
      <c r="Q23" t="s">
        <v>36</v>
      </c>
      <c r="R23" s="6" t="s">
        <v>27</v>
      </c>
      <c r="S23" t="s">
        <v>57</v>
      </c>
      <c r="V23" t="s">
        <v>29</v>
      </c>
      <c r="W23" s="6" t="s">
        <v>29</v>
      </c>
      <c r="X23" t="s">
        <v>106</v>
      </c>
      <c r="AA23" t="s">
        <v>44</v>
      </c>
      <c r="AB23" s="6" t="s">
        <v>25</v>
      </c>
      <c r="AC23" t="s">
        <v>71</v>
      </c>
    </row>
    <row r="24" spans="2:29">
      <c r="B24" t="s">
        <v>86</v>
      </c>
      <c r="C24" s="6" t="s">
        <v>38</v>
      </c>
      <c r="D24" t="s">
        <v>62</v>
      </c>
      <c r="G24" t="s">
        <v>27</v>
      </c>
      <c r="H24" s="6" t="s">
        <v>55</v>
      </c>
      <c r="I24" t="s">
        <v>81</v>
      </c>
      <c r="L24" t="s">
        <v>30</v>
      </c>
      <c r="M24" s="6" t="s">
        <v>85</v>
      </c>
      <c r="N24" t="s">
        <v>49</v>
      </c>
      <c r="Q24" t="s">
        <v>21</v>
      </c>
      <c r="R24" s="6" t="s">
        <v>21</v>
      </c>
      <c r="S24" t="s">
        <v>49</v>
      </c>
      <c r="V24" t="s">
        <v>72</v>
      </c>
      <c r="W24" s="6" t="s">
        <v>30</v>
      </c>
      <c r="X24" t="s">
        <v>85</v>
      </c>
      <c r="AA24" t="s">
        <v>30</v>
      </c>
      <c r="AB24" s="6" t="s">
        <v>70</v>
      </c>
      <c r="AC24" t="s">
        <v>46</v>
      </c>
    </row>
    <row r="25" spans="2:29" ht="15" thickBot="1">
      <c r="B25" t="s">
        <v>39</v>
      </c>
      <c r="C25" s="6" t="s">
        <v>60</v>
      </c>
      <c r="D25" t="s">
        <v>79</v>
      </c>
      <c r="G25" t="s">
        <v>23</v>
      </c>
      <c r="H25" s="6" t="s">
        <v>79</v>
      </c>
      <c r="I25" t="s">
        <v>21</v>
      </c>
      <c r="L25" t="s">
        <v>31</v>
      </c>
      <c r="M25" s="6" t="s">
        <v>21</v>
      </c>
      <c r="N25" t="s">
        <v>44</v>
      </c>
      <c r="Q25" t="s">
        <v>60</v>
      </c>
      <c r="R25" s="6" t="s">
        <v>77</v>
      </c>
      <c r="S25" t="s">
        <v>71</v>
      </c>
      <c r="V25" t="s">
        <v>64</v>
      </c>
      <c r="W25" s="6" t="s">
        <v>45</v>
      </c>
      <c r="X25" t="s">
        <v>50</v>
      </c>
      <c r="AA25" t="s">
        <v>29</v>
      </c>
      <c r="AB25" s="6" t="s">
        <v>29</v>
      </c>
      <c r="AC25" t="s">
        <v>102</v>
      </c>
    </row>
    <row r="26" spans="2:29" ht="15" thickTop="1">
      <c r="B26" s="8" t="s">
        <v>36</v>
      </c>
      <c r="C26" s="9" t="s">
        <v>83</v>
      </c>
      <c r="D26" s="8" t="s">
        <v>47</v>
      </c>
      <c r="G26" s="8" t="s">
        <v>35</v>
      </c>
      <c r="H26" s="9" t="s">
        <v>44</v>
      </c>
      <c r="I26" s="8" t="s">
        <v>28</v>
      </c>
      <c r="L26" s="8" t="s">
        <v>39</v>
      </c>
      <c r="M26" s="9" t="s">
        <v>83</v>
      </c>
      <c r="N26" s="8" t="s">
        <v>60</v>
      </c>
      <c r="Q26" s="8" t="s">
        <v>64</v>
      </c>
      <c r="R26" s="9" t="s">
        <v>75</v>
      </c>
      <c r="S26" s="8" t="s">
        <v>50</v>
      </c>
      <c r="V26" s="8" t="s">
        <v>25</v>
      </c>
      <c r="W26" s="9" t="s">
        <v>82</v>
      </c>
      <c r="X26" s="8" t="s">
        <v>58</v>
      </c>
      <c r="AA26" s="8" t="s">
        <v>29</v>
      </c>
      <c r="AB26" s="9" t="s">
        <v>29</v>
      </c>
      <c r="AC26" s="8" t="s">
        <v>106</v>
      </c>
    </row>
    <row r="27" spans="2:29">
      <c r="B27" t="s">
        <v>21</v>
      </c>
      <c r="C27" s="6" t="s">
        <v>28</v>
      </c>
      <c r="D27" t="s">
        <v>29</v>
      </c>
      <c r="G27" t="s">
        <v>60</v>
      </c>
      <c r="H27" s="6" t="s">
        <v>45</v>
      </c>
      <c r="I27" t="s">
        <v>31</v>
      </c>
      <c r="L27" t="s">
        <v>51</v>
      </c>
      <c r="M27" s="6" t="s">
        <v>40</v>
      </c>
      <c r="N27" t="s">
        <v>72</v>
      </c>
      <c r="Q27" t="s">
        <v>82</v>
      </c>
      <c r="R27" s="6" t="s">
        <v>58</v>
      </c>
      <c r="S27" t="s">
        <v>29</v>
      </c>
      <c r="V27" t="s">
        <v>44</v>
      </c>
      <c r="W27" s="6" t="s">
        <v>62</v>
      </c>
      <c r="X27" t="s">
        <v>35</v>
      </c>
      <c r="AA27" t="s">
        <v>72</v>
      </c>
      <c r="AB27" s="6" t="s">
        <v>30</v>
      </c>
      <c r="AC27" t="s">
        <v>85</v>
      </c>
    </row>
    <row r="28" spans="2:29">
      <c r="B28" t="s">
        <v>63</v>
      </c>
      <c r="C28" s="6" t="s">
        <v>73</v>
      </c>
      <c r="D28" t="s">
        <v>66</v>
      </c>
      <c r="G28" t="s">
        <v>56</v>
      </c>
      <c r="H28" s="6" t="s">
        <v>54</v>
      </c>
      <c r="I28" t="s">
        <v>24</v>
      </c>
      <c r="L28" t="s">
        <v>66</v>
      </c>
      <c r="M28" s="6" t="s">
        <v>84</v>
      </c>
      <c r="N28" t="s">
        <v>28</v>
      </c>
      <c r="Q28" t="s">
        <v>63</v>
      </c>
      <c r="R28" s="6" t="s">
        <v>66</v>
      </c>
      <c r="S28" t="s">
        <v>46</v>
      </c>
      <c r="V28" t="s">
        <v>56</v>
      </c>
      <c r="W28" s="6" t="s">
        <v>59</v>
      </c>
      <c r="X28" t="s">
        <v>46</v>
      </c>
      <c r="AA28" t="s">
        <v>64</v>
      </c>
      <c r="AB28" s="6" t="s">
        <v>45</v>
      </c>
      <c r="AC28" t="s">
        <v>50</v>
      </c>
    </row>
    <row r="29" spans="2:29">
      <c r="B29" t="s">
        <v>77</v>
      </c>
      <c r="C29" s="6" t="s">
        <v>78</v>
      </c>
      <c r="D29" t="s">
        <v>50</v>
      </c>
      <c r="G29" t="s">
        <v>29</v>
      </c>
      <c r="H29" s="6" t="s">
        <v>82</v>
      </c>
      <c r="I29" t="s">
        <v>59</v>
      </c>
      <c r="L29" t="s">
        <v>65</v>
      </c>
      <c r="M29" s="6" t="s">
        <v>38</v>
      </c>
      <c r="N29" t="s">
        <v>54</v>
      </c>
      <c r="Q29" t="s">
        <v>55</v>
      </c>
      <c r="R29" s="6" t="s">
        <v>73</v>
      </c>
      <c r="S29" t="s">
        <v>25</v>
      </c>
      <c r="V29" t="s">
        <v>49</v>
      </c>
      <c r="W29" s="6" t="s">
        <v>48</v>
      </c>
      <c r="X29" t="s">
        <v>77</v>
      </c>
      <c r="AA29" t="s">
        <v>25</v>
      </c>
      <c r="AB29" s="6" t="s">
        <v>82</v>
      </c>
      <c r="AC29" t="s">
        <v>58</v>
      </c>
    </row>
    <row r="30" spans="2:29">
      <c r="B30" t="s">
        <v>76</v>
      </c>
      <c r="C30" s="6" t="s">
        <v>57</v>
      </c>
      <c r="D30" t="s">
        <v>29</v>
      </c>
      <c r="G30" t="s">
        <v>42</v>
      </c>
      <c r="H30" s="6" t="s">
        <v>41</v>
      </c>
      <c r="I30" t="s">
        <v>40</v>
      </c>
      <c r="L30" t="s">
        <v>27</v>
      </c>
      <c r="M30" s="6" t="s">
        <v>85</v>
      </c>
      <c r="N30" t="s">
        <v>33</v>
      </c>
      <c r="Q30" t="s">
        <v>68</v>
      </c>
      <c r="R30" s="6" t="s">
        <v>59</v>
      </c>
      <c r="S30" t="s">
        <v>40</v>
      </c>
      <c r="V30" t="s">
        <v>23</v>
      </c>
      <c r="W30" s="6" t="s">
        <v>79</v>
      </c>
      <c r="X30" t="s">
        <v>28</v>
      </c>
      <c r="AA30" t="s">
        <v>44</v>
      </c>
      <c r="AB30" s="6" t="s">
        <v>62</v>
      </c>
      <c r="AC30" t="s">
        <v>35</v>
      </c>
    </row>
    <row r="31" spans="2:29" ht="15" thickBot="1">
      <c r="B31" t="s">
        <v>24</v>
      </c>
      <c r="C31" s="6" t="s">
        <v>52</v>
      </c>
      <c r="D31" t="s">
        <v>67</v>
      </c>
      <c r="G31" t="s">
        <v>86</v>
      </c>
      <c r="H31" s="6" t="s">
        <v>21</v>
      </c>
      <c r="I31" t="s">
        <v>85</v>
      </c>
      <c r="L31" t="s">
        <v>29</v>
      </c>
      <c r="M31" s="6" t="s">
        <v>73</v>
      </c>
      <c r="N31" t="s">
        <v>21</v>
      </c>
      <c r="Q31" t="s">
        <v>21</v>
      </c>
      <c r="R31" s="6" t="s">
        <v>48</v>
      </c>
      <c r="S31" t="s">
        <v>21</v>
      </c>
      <c r="V31" t="s">
        <v>63</v>
      </c>
      <c r="W31" s="6" t="s">
        <v>37</v>
      </c>
      <c r="X31" t="s">
        <v>73</v>
      </c>
      <c r="AA31" t="s">
        <v>68</v>
      </c>
      <c r="AB31" s="6" t="s">
        <v>103</v>
      </c>
      <c r="AC31" t="s">
        <v>104</v>
      </c>
    </row>
    <row r="32" spans="2:29" ht="15" thickTop="1">
      <c r="B32" s="8" t="s">
        <v>23</v>
      </c>
      <c r="C32" s="9" t="s">
        <v>37</v>
      </c>
      <c r="D32" s="8" t="s">
        <v>61</v>
      </c>
      <c r="G32" s="8" t="s">
        <v>30</v>
      </c>
      <c r="H32" s="9" t="s">
        <v>45</v>
      </c>
      <c r="I32" s="8" t="s">
        <v>29</v>
      </c>
      <c r="L32" s="8" t="s">
        <v>37</v>
      </c>
      <c r="M32" s="9" t="s">
        <v>49</v>
      </c>
      <c r="N32" s="8" t="s">
        <v>76</v>
      </c>
      <c r="Q32" s="8" t="s">
        <v>39</v>
      </c>
      <c r="R32" s="9" t="s">
        <v>60</v>
      </c>
      <c r="S32" s="8" t="s">
        <v>61</v>
      </c>
      <c r="V32" s="8" t="s">
        <v>29</v>
      </c>
      <c r="W32" s="9" t="s">
        <v>27</v>
      </c>
      <c r="X32" s="8" t="s">
        <v>57</v>
      </c>
      <c r="AA32" s="8" t="s">
        <v>74</v>
      </c>
      <c r="AB32" s="9" t="s">
        <v>26</v>
      </c>
      <c r="AC32" s="8" t="s">
        <v>76</v>
      </c>
    </row>
    <row r="33" spans="2:29">
      <c r="B33" t="s">
        <v>75</v>
      </c>
      <c r="C33" s="6" t="s">
        <v>107</v>
      </c>
      <c r="D33" t="s">
        <v>78</v>
      </c>
      <c r="G33" t="s">
        <v>62</v>
      </c>
      <c r="H33" s="6" t="s">
        <v>67</v>
      </c>
      <c r="I33" t="s">
        <v>24</v>
      </c>
      <c r="L33" t="s">
        <v>61</v>
      </c>
      <c r="M33" s="6" t="s">
        <v>56</v>
      </c>
      <c r="N33" t="s">
        <v>52</v>
      </c>
      <c r="Q33" t="s">
        <v>29</v>
      </c>
      <c r="R33" s="6" t="s">
        <v>27</v>
      </c>
      <c r="S33" t="s">
        <v>57</v>
      </c>
      <c r="V33" t="s">
        <v>49</v>
      </c>
      <c r="W33" s="6" t="s">
        <v>48</v>
      </c>
      <c r="X33" t="s">
        <v>77</v>
      </c>
      <c r="AA33" t="s">
        <v>60</v>
      </c>
      <c r="AB33" s="6" t="s">
        <v>77</v>
      </c>
      <c r="AC33" t="s">
        <v>71</v>
      </c>
    </row>
    <row r="34" spans="2:29">
      <c r="B34" t="s">
        <v>28</v>
      </c>
      <c r="C34" s="6" t="s">
        <v>63</v>
      </c>
      <c r="D34" t="s">
        <v>76</v>
      </c>
      <c r="G34" t="s">
        <v>77</v>
      </c>
      <c r="H34" s="6" t="s">
        <v>71</v>
      </c>
      <c r="I34" t="s">
        <v>50</v>
      </c>
      <c r="L34" t="s">
        <v>21</v>
      </c>
      <c r="M34" s="6" t="s">
        <v>30</v>
      </c>
      <c r="N34" t="s">
        <v>29</v>
      </c>
      <c r="Q34" t="s">
        <v>49</v>
      </c>
      <c r="R34" s="6" t="s">
        <v>48</v>
      </c>
      <c r="S34" t="s">
        <v>77</v>
      </c>
      <c r="V34" t="s">
        <v>30</v>
      </c>
      <c r="W34" s="6" t="s">
        <v>71</v>
      </c>
      <c r="X34" t="s">
        <v>70</v>
      </c>
      <c r="AA34" t="s">
        <v>21</v>
      </c>
      <c r="AB34" s="6" t="s">
        <v>60</v>
      </c>
      <c r="AC34" t="s">
        <v>36</v>
      </c>
    </row>
    <row r="35" spans="2:29">
      <c r="B35" t="s">
        <v>39</v>
      </c>
      <c r="C35" s="6" t="s">
        <v>47</v>
      </c>
      <c r="D35" t="s">
        <v>68</v>
      </c>
      <c r="G35" t="s">
        <v>56</v>
      </c>
      <c r="H35" s="6" t="s">
        <v>70</v>
      </c>
      <c r="I35" t="s">
        <v>58</v>
      </c>
      <c r="L35" t="s">
        <v>50</v>
      </c>
      <c r="M35" s="6" t="s">
        <v>77</v>
      </c>
      <c r="N35" t="s">
        <v>21</v>
      </c>
      <c r="Q35" t="s">
        <v>30</v>
      </c>
      <c r="R35" s="6" t="s">
        <v>71</v>
      </c>
      <c r="S35" t="s">
        <v>70</v>
      </c>
      <c r="V35" t="s">
        <v>84</v>
      </c>
      <c r="W35" s="6" t="s">
        <v>36</v>
      </c>
      <c r="X35" t="s">
        <v>40</v>
      </c>
      <c r="AA35" t="s">
        <v>70</v>
      </c>
      <c r="AB35" s="6" t="s">
        <v>24</v>
      </c>
      <c r="AC35" t="s">
        <v>39</v>
      </c>
    </row>
    <row r="36" spans="2:29">
      <c r="B36" t="s">
        <v>24</v>
      </c>
      <c r="C36" s="6" t="s">
        <v>38</v>
      </c>
      <c r="D36" t="s">
        <v>56</v>
      </c>
      <c r="G36" t="s">
        <v>78</v>
      </c>
      <c r="H36" s="6" t="s">
        <v>35</v>
      </c>
      <c r="I36" t="s">
        <v>61</v>
      </c>
      <c r="L36" t="s">
        <v>25</v>
      </c>
      <c r="M36" s="6" t="s">
        <v>35</v>
      </c>
      <c r="N36" t="s">
        <v>68</v>
      </c>
      <c r="Q36" t="s">
        <v>84</v>
      </c>
      <c r="R36" s="6" t="s">
        <v>36</v>
      </c>
      <c r="S36" t="s">
        <v>40</v>
      </c>
      <c r="V36" t="s">
        <v>26</v>
      </c>
      <c r="W36" s="6" t="s">
        <v>21</v>
      </c>
      <c r="X36" t="s">
        <v>54</v>
      </c>
      <c r="AA36" t="s">
        <v>36</v>
      </c>
      <c r="AB36" s="6" t="s">
        <v>27</v>
      </c>
      <c r="AC36" t="s">
        <v>30</v>
      </c>
    </row>
    <row r="37" spans="2:29">
      <c r="B37" t="s">
        <v>65</v>
      </c>
      <c r="C37" s="6" t="s">
        <v>55</v>
      </c>
      <c r="D37" t="s">
        <v>71</v>
      </c>
      <c r="G37" t="s">
        <v>83</v>
      </c>
      <c r="H37" s="6" t="s">
        <v>31</v>
      </c>
      <c r="I37" t="s">
        <v>63</v>
      </c>
      <c r="L37" t="s">
        <v>71</v>
      </c>
      <c r="M37" s="6" t="s">
        <v>21</v>
      </c>
      <c r="N37" t="s">
        <v>29</v>
      </c>
      <c r="Q37" t="s">
        <v>26</v>
      </c>
      <c r="R37" s="6" t="s">
        <v>21</v>
      </c>
      <c r="S37" t="s">
        <v>54</v>
      </c>
      <c r="V37" t="s">
        <v>86</v>
      </c>
      <c r="W37" s="6" t="s">
        <v>36</v>
      </c>
      <c r="X37" t="s">
        <v>21</v>
      </c>
      <c r="AA37" t="s">
        <v>41</v>
      </c>
      <c r="AB37" s="6" t="s">
        <v>56</v>
      </c>
      <c r="AC37" t="s">
        <v>47</v>
      </c>
    </row>
    <row r="38" spans="2:29" ht="15" thickBot="1">
      <c r="B38" t="s">
        <v>79</v>
      </c>
      <c r="C38" s="6" t="s">
        <v>35</v>
      </c>
      <c r="D38" t="s">
        <v>21</v>
      </c>
      <c r="G38" t="s">
        <v>36</v>
      </c>
      <c r="H38" s="6" t="s">
        <v>52</v>
      </c>
      <c r="I38" t="s">
        <v>28</v>
      </c>
      <c r="L38" t="s">
        <v>21</v>
      </c>
      <c r="M38" s="6" t="s">
        <v>79</v>
      </c>
      <c r="N38" t="s">
        <v>43</v>
      </c>
      <c r="Q38" t="s">
        <v>86</v>
      </c>
      <c r="R38" s="6" t="s">
        <v>36</v>
      </c>
      <c r="S38" t="s">
        <v>21</v>
      </c>
      <c r="V38" t="s">
        <v>60</v>
      </c>
      <c r="W38" s="6" t="s">
        <v>77</v>
      </c>
      <c r="X38" t="s">
        <v>71</v>
      </c>
      <c r="AA38" t="s">
        <v>29</v>
      </c>
      <c r="AB38" s="6" t="s">
        <v>29</v>
      </c>
      <c r="AC38" t="s">
        <v>57</v>
      </c>
    </row>
    <row r="39" spans="2:29" ht="15" thickTop="1">
      <c r="B39" s="8" t="s">
        <v>72</v>
      </c>
      <c r="C39" s="9" t="s">
        <v>60</v>
      </c>
      <c r="D39" s="8" t="s">
        <v>82</v>
      </c>
      <c r="G39" s="8" t="s">
        <v>44</v>
      </c>
      <c r="H39" s="9" t="s">
        <v>74</v>
      </c>
      <c r="I39" s="8" t="s">
        <v>49</v>
      </c>
      <c r="L39" s="8" t="s">
        <v>59</v>
      </c>
      <c r="M39" s="9" t="s">
        <v>74</v>
      </c>
      <c r="N39" s="8" t="s">
        <v>64</v>
      </c>
      <c r="Q39" s="8" t="s">
        <v>25</v>
      </c>
      <c r="R39" s="9" t="s">
        <v>82</v>
      </c>
      <c r="S39" s="8" t="s">
        <v>58</v>
      </c>
      <c r="V39" s="8" t="s">
        <v>21</v>
      </c>
      <c r="W39" s="9" t="s">
        <v>60</v>
      </c>
      <c r="X39" s="8" t="s">
        <v>36</v>
      </c>
      <c r="AA39" s="8" t="s">
        <v>56</v>
      </c>
      <c r="AB39" s="9" t="s">
        <v>59</v>
      </c>
      <c r="AC39" s="8" t="s">
        <v>46</v>
      </c>
    </row>
    <row r="40" spans="2:29">
      <c r="B40" t="s">
        <v>50</v>
      </c>
      <c r="C40" s="6" t="s">
        <v>40</v>
      </c>
      <c r="D40" t="s">
        <v>29</v>
      </c>
      <c r="G40" t="s">
        <v>47</v>
      </c>
      <c r="H40" s="6" t="s">
        <v>46</v>
      </c>
      <c r="I40" t="s">
        <v>54</v>
      </c>
      <c r="L40" t="s">
        <v>29</v>
      </c>
      <c r="M40" s="6" t="s">
        <v>29</v>
      </c>
      <c r="N40" t="s">
        <v>30</v>
      </c>
      <c r="Q40" t="s">
        <v>23</v>
      </c>
      <c r="R40" s="6" t="s">
        <v>79</v>
      </c>
      <c r="S40" t="s">
        <v>28</v>
      </c>
      <c r="V40" t="s">
        <v>70</v>
      </c>
      <c r="W40" s="6" t="s">
        <v>26</v>
      </c>
      <c r="X40" t="s">
        <v>39</v>
      </c>
      <c r="AA40" t="s">
        <v>49</v>
      </c>
      <c r="AB40" s="6" t="s">
        <v>48</v>
      </c>
      <c r="AC40" t="s">
        <v>77</v>
      </c>
    </row>
    <row r="41" spans="2:29">
      <c r="B41" t="s">
        <v>21</v>
      </c>
      <c r="C41" s="6" t="s">
        <v>76</v>
      </c>
      <c r="D41" t="s">
        <v>74</v>
      </c>
      <c r="G41" t="s">
        <v>84</v>
      </c>
      <c r="H41" s="6" t="s">
        <v>79</v>
      </c>
      <c r="I41" t="s">
        <v>39</v>
      </c>
      <c r="L41" t="s">
        <v>46</v>
      </c>
      <c r="M41" s="6" t="s">
        <v>36</v>
      </c>
      <c r="N41" t="s">
        <v>82</v>
      </c>
      <c r="Q41" t="s">
        <v>63</v>
      </c>
      <c r="R41" s="6" t="s">
        <v>37</v>
      </c>
      <c r="S41" t="s">
        <v>73</v>
      </c>
      <c r="V41" t="s">
        <v>36</v>
      </c>
      <c r="W41" s="6" t="s">
        <v>27</v>
      </c>
      <c r="X41" t="s">
        <v>57</v>
      </c>
      <c r="AA41" t="s">
        <v>23</v>
      </c>
      <c r="AB41" s="6" t="s">
        <v>79</v>
      </c>
      <c r="AC41" t="s">
        <v>28</v>
      </c>
    </row>
    <row r="42" spans="2:29">
      <c r="B42" t="s">
        <v>48</v>
      </c>
      <c r="C42" s="6" t="s">
        <v>51</v>
      </c>
      <c r="D42" t="s">
        <v>67</v>
      </c>
      <c r="G42" t="s">
        <v>43</v>
      </c>
      <c r="H42" s="6" t="s">
        <v>68</v>
      </c>
      <c r="I42" t="s">
        <v>65</v>
      </c>
      <c r="L42" t="s">
        <v>47</v>
      </c>
      <c r="M42" s="6" t="s">
        <v>58</v>
      </c>
      <c r="N42" t="s">
        <v>41</v>
      </c>
      <c r="Q42" t="s">
        <v>44</v>
      </c>
      <c r="R42" s="6" t="s">
        <v>62</v>
      </c>
      <c r="S42" t="s">
        <v>35</v>
      </c>
      <c r="V42" t="s">
        <v>41</v>
      </c>
      <c r="W42" s="6" t="s">
        <v>56</v>
      </c>
      <c r="X42" t="s">
        <v>47</v>
      </c>
      <c r="AA42" t="s">
        <v>25</v>
      </c>
      <c r="AB42" s="6" t="s">
        <v>48</v>
      </c>
      <c r="AC42" t="s">
        <v>77</v>
      </c>
    </row>
    <row r="43" spans="2:29">
      <c r="B43" t="s">
        <v>102</v>
      </c>
      <c r="C43" s="6" t="s">
        <v>62</v>
      </c>
      <c r="D43" t="s">
        <v>57</v>
      </c>
      <c r="G43" t="s">
        <v>60</v>
      </c>
      <c r="H43" s="6" t="s">
        <v>79</v>
      </c>
      <c r="I43" t="s">
        <v>73</v>
      </c>
      <c r="L43" t="s">
        <v>79</v>
      </c>
      <c r="M43" s="6" t="s">
        <v>70</v>
      </c>
      <c r="N43" t="s">
        <v>75</v>
      </c>
      <c r="Q43" t="s">
        <v>56</v>
      </c>
      <c r="R43" s="6" t="s">
        <v>59</v>
      </c>
      <c r="S43" t="s">
        <v>46</v>
      </c>
      <c r="V43" t="s">
        <v>29</v>
      </c>
      <c r="W43" s="6" t="s">
        <v>29</v>
      </c>
      <c r="X43" t="s">
        <v>30</v>
      </c>
      <c r="AA43" t="s">
        <v>30</v>
      </c>
      <c r="AB43" s="6" t="s">
        <v>71</v>
      </c>
      <c r="AC43" t="s">
        <v>70</v>
      </c>
    </row>
    <row r="44" spans="2:29">
      <c r="B44" t="s">
        <v>67</v>
      </c>
      <c r="C44" s="6" t="s">
        <v>46</v>
      </c>
      <c r="D44" t="s">
        <v>75</v>
      </c>
      <c r="G44" t="s">
        <v>29</v>
      </c>
      <c r="H44" s="6" t="s">
        <v>51</v>
      </c>
      <c r="I44" t="s">
        <v>76</v>
      </c>
      <c r="L44" t="s">
        <v>62</v>
      </c>
      <c r="M44" s="6" t="s">
        <v>32</v>
      </c>
      <c r="N44" t="s">
        <v>103</v>
      </c>
      <c r="Q44" t="s">
        <v>29</v>
      </c>
      <c r="R44" s="6" t="s">
        <v>51</v>
      </c>
      <c r="S44" t="s">
        <v>21</v>
      </c>
      <c r="V44" t="s">
        <v>30</v>
      </c>
      <c r="W44" s="6" t="s">
        <v>52</v>
      </c>
      <c r="X44" t="s">
        <v>103</v>
      </c>
      <c r="AA44" t="s">
        <v>84</v>
      </c>
      <c r="AB44" s="6" t="s">
        <v>36</v>
      </c>
      <c r="AC44" t="s">
        <v>40</v>
      </c>
    </row>
    <row r="45" spans="2:29">
      <c r="B45" t="s">
        <v>79</v>
      </c>
      <c r="C45" s="6" t="s">
        <v>30</v>
      </c>
      <c r="D45" t="s">
        <v>68</v>
      </c>
      <c r="G45" t="s">
        <v>25</v>
      </c>
      <c r="H45" s="6" t="s">
        <v>21</v>
      </c>
      <c r="I45" t="s">
        <v>30</v>
      </c>
      <c r="L45" t="s">
        <v>67</v>
      </c>
      <c r="M45" s="6" t="s">
        <v>55</v>
      </c>
      <c r="N45" t="s">
        <v>42</v>
      </c>
      <c r="Q45" t="s">
        <v>55</v>
      </c>
      <c r="R45" s="6" t="s">
        <v>66</v>
      </c>
      <c r="S45" t="s">
        <v>78</v>
      </c>
      <c r="V45" t="s">
        <v>63</v>
      </c>
      <c r="W45" s="6" t="s">
        <v>66</v>
      </c>
      <c r="X45" t="s">
        <v>46</v>
      </c>
      <c r="AA45" t="s">
        <v>86</v>
      </c>
      <c r="AB45" s="6" t="s">
        <v>72</v>
      </c>
      <c r="AC45" t="s">
        <v>21</v>
      </c>
    </row>
    <row r="46" spans="2:29" ht="15" thickBot="1">
      <c r="B46" t="s">
        <v>21</v>
      </c>
      <c r="C46" s="6" t="s">
        <v>39</v>
      </c>
      <c r="D46" t="s">
        <v>81</v>
      </c>
      <c r="G46" t="s">
        <v>85</v>
      </c>
      <c r="H46" s="6" t="s">
        <v>55</v>
      </c>
      <c r="I46" t="s">
        <v>29</v>
      </c>
      <c r="L46" t="s">
        <v>32</v>
      </c>
      <c r="M46" s="6" t="s">
        <v>78</v>
      </c>
      <c r="N46" t="s">
        <v>48</v>
      </c>
      <c r="Q46" t="s">
        <v>21</v>
      </c>
      <c r="R46" s="6" t="s">
        <v>102</v>
      </c>
      <c r="S46" t="s">
        <v>65</v>
      </c>
      <c r="V46" t="s">
        <v>84</v>
      </c>
      <c r="W46" s="6" t="s">
        <v>36</v>
      </c>
      <c r="X46" t="s">
        <v>40</v>
      </c>
      <c r="AA46" t="s">
        <v>49</v>
      </c>
      <c r="AB46" s="6" t="s">
        <v>82</v>
      </c>
      <c r="AC46" t="s">
        <v>58</v>
      </c>
    </row>
    <row r="47" spans="2:29" ht="15" thickTop="1">
      <c r="B47" s="8" t="s">
        <v>84</v>
      </c>
      <c r="C47" s="9" t="s">
        <v>36</v>
      </c>
      <c r="D47" s="8" t="s">
        <v>60</v>
      </c>
      <c r="G47" s="8" t="s">
        <v>81</v>
      </c>
      <c r="H47" s="9" t="s">
        <v>86</v>
      </c>
      <c r="I47" s="8" t="s">
        <v>23</v>
      </c>
      <c r="L47" s="8" t="s">
        <v>45</v>
      </c>
      <c r="M47" s="9" t="s">
        <v>23</v>
      </c>
      <c r="N47" s="8" t="s">
        <v>37</v>
      </c>
      <c r="Q47" s="8" t="s">
        <v>29</v>
      </c>
      <c r="R47" s="9" t="s">
        <v>81</v>
      </c>
      <c r="S47" s="8" t="s">
        <v>47</v>
      </c>
      <c r="V47" s="8" t="s">
        <v>26</v>
      </c>
      <c r="W47" s="9" t="s">
        <v>21</v>
      </c>
      <c r="X47" s="8" t="s">
        <v>54</v>
      </c>
      <c r="AA47" s="8" t="s">
        <v>23</v>
      </c>
      <c r="AB47" s="9" t="s">
        <v>79</v>
      </c>
      <c r="AC47" s="8" t="s">
        <v>28</v>
      </c>
    </row>
    <row r="48" spans="2:29">
      <c r="B48" t="s">
        <v>38</v>
      </c>
      <c r="C48" s="6" t="s">
        <v>62</v>
      </c>
      <c r="D48" t="s">
        <v>26</v>
      </c>
      <c r="G48" t="s">
        <v>32</v>
      </c>
      <c r="H48" s="6" t="s">
        <v>27</v>
      </c>
      <c r="I48" t="s">
        <v>40</v>
      </c>
      <c r="L48" t="s">
        <v>38</v>
      </c>
      <c r="M48" s="6" t="s">
        <v>103</v>
      </c>
      <c r="N48" t="s">
        <v>62</v>
      </c>
      <c r="Q48" t="s">
        <v>52</v>
      </c>
      <c r="R48" s="6" t="s">
        <v>31</v>
      </c>
      <c r="S48" t="s">
        <v>74</v>
      </c>
      <c r="V48" t="s">
        <v>63</v>
      </c>
      <c r="W48" s="6" t="s">
        <v>66</v>
      </c>
      <c r="X48" t="s">
        <v>46</v>
      </c>
      <c r="AA48" t="s">
        <v>83</v>
      </c>
      <c r="AB48" s="6" t="s">
        <v>85</v>
      </c>
      <c r="AC48" t="s">
        <v>47</v>
      </c>
    </row>
    <row r="49" spans="1:29">
      <c r="B49" t="s">
        <v>52</v>
      </c>
      <c r="C49" s="6" t="s">
        <v>44</v>
      </c>
      <c r="D49" t="s">
        <v>28</v>
      </c>
      <c r="G49" t="s">
        <v>29</v>
      </c>
      <c r="H49" s="6" t="s">
        <v>75</v>
      </c>
      <c r="I49" t="s">
        <v>64</v>
      </c>
      <c r="L49" t="s">
        <v>30</v>
      </c>
      <c r="M49" s="6" t="s">
        <v>47</v>
      </c>
      <c r="N49" t="s">
        <v>29</v>
      </c>
      <c r="Q49" t="s">
        <v>64</v>
      </c>
      <c r="R49" s="6" t="s">
        <v>45</v>
      </c>
      <c r="S49" t="s">
        <v>50</v>
      </c>
      <c r="V49" t="s">
        <v>55</v>
      </c>
      <c r="W49" s="6" t="s">
        <v>73</v>
      </c>
      <c r="X49" t="s">
        <v>25</v>
      </c>
      <c r="AA49" t="s">
        <v>21</v>
      </c>
      <c r="AB49" s="6" t="s">
        <v>21</v>
      </c>
      <c r="AC49" t="s">
        <v>36</v>
      </c>
    </row>
    <row r="50" spans="1:29">
      <c r="B50" t="s">
        <v>21</v>
      </c>
      <c r="C50" s="6" t="s">
        <v>58</v>
      </c>
      <c r="D50" t="s">
        <v>83</v>
      </c>
      <c r="G50" t="s">
        <v>21</v>
      </c>
      <c r="H50" s="6" t="s">
        <v>33</v>
      </c>
      <c r="I50" t="s">
        <v>38</v>
      </c>
      <c r="L50" t="s">
        <v>81</v>
      </c>
      <c r="M50" s="6" t="s">
        <v>63</v>
      </c>
      <c r="N50" t="s">
        <v>58</v>
      </c>
      <c r="Q50" t="s">
        <v>29</v>
      </c>
      <c r="R50" s="6" t="s">
        <v>29</v>
      </c>
      <c r="S50" t="s">
        <v>106</v>
      </c>
      <c r="V50" t="s">
        <v>86</v>
      </c>
      <c r="W50" s="6" t="s">
        <v>36</v>
      </c>
      <c r="X50" t="s">
        <v>21</v>
      </c>
      <c r="AA50" t="s">
        <v>29</v>
      </c>
      <c r="AB50" s="6" t="s">
        <v>81</v>
      </c>
      <c r="AC50" t="s">
        <v>47</v>
      </c>
    </row>
    <row r="51" spans="1:29">
      <c r="B51" t="s">
        <v>32</v>
      </c>
      <c r="C51" s="6" t="s">
        <v>50</v>
      </c>
      <c r="D51" t="s">
        <v>67</v>
      </c>
      <c r="G51" t="s">
        <v>41</v>
      </c>
      <c r="H51" s="6" t="s">
        <v>29</v>
      </c>
      <c r="I51" t="s">
        <v>37</v>
      </c>
      <c r="L51" t="s">
        <v>27</v>
      </c>
      <c r="M51" s="6" t="s">
        <v>57</v>
      </c>
      <c r="N51" t="s">
        <v>86</v>
      </c>
      <c r="Q51" t="s">
        <v>72</v>
      </c>
      <c r="R51" s="6" t="s">
        <v>30</v>
      </c>
      <c r="S51" t="s">
        <v>85</v>
      </c>
      <c r="V51" t="s">
        <v>25</v>
      </c>
      <c r="W51" s="6" t="s">
        <v>82</v>
      </c>
      <c r="X51" t="s">
        <v>58</v>
      </c>
      <c r="AA51" t="s">
        <v>52</v>
      </c>
      <c r="AB51" s="6" t="s">
        <v>31</v>
      </c>
      <c r="AC51" t="s">
        <v>74</v>
      </c>
    </row>
    <row r="52" spans="1:29">
      <c r="B52" t="s">
        <v>79</v>
      </c>
      <c r="C52" s="6" t="s">
        <v>40</v>
      </c>
      <c r="D52" t="s">
        <v>48</v>
      </c>
      <c r="G52" t="s">
        <v>21</v>
      </c>
      <c r="H52" s="6" t="s">
        <v>72</v>
      </c>
      <c r="I52" t="s">
        <v>66</v>
      </c>
      <c r="L52" t="s">
        <v>82</v>
      </c>
      <c r="M52" s="6" t="s">
        <v>46</v>
      </c>
      <c r="N52" t="s">
        <v>36</v>
      </c>
      <c r="Q52" t="s">
        <v>68</v>
      </c>
      <c r="R52" s="6" t="s">
        <v>32</v>
      </c>
      <c r="S52" t="s">
        <v>75</v>
      </c>
      <c r="V52" t="s">
        <v>23</v>
      </c>
      <c r="W52" s="6" t="s">
        <v>79</v>
      </c>
      <c r="X52" t="s">
        <v>28</v>
      </c>
      <c r="AA52" t="s">
        <v>41</v>
      </c>
      <c r="AB52" s="6" t="s">
        <v>56</v>
      </c>
      <c r="AC52" t="s">
        <v>47</v>
      </c>
    </row>
    <row r="53" spans="1:29">
      <c r="B53" t="s">
        <v>29</v>
      </c>
      <c r="C53" s="6" t="s">
        <v>44</v>
      </c>
      <c r="D53" t="s">
        <v>81</v>
      </c>
      <c r="G53" t="s">
        <v>21</v>
      </c>
      <c r="H53" s="6" t="s">
        <v>48</v>
      </c>
      <c r="I53" t="s">
        <v>26</v>
      </c>
      <c r="L53" t="s">
        <v>41</v>
      </c>
      <c r="M53" s="6" t="s">
        <v>65</v>
      </c>
      <c r="N53" t="s">
        <v>33</v>
      </c>
      <c r="Q53" t="s">
        <v>41</v>
      </c>
      <c r="R53" s="6" t="s">
        <v>38</v>
      </c>
      <c r="S53" t="s">
        <v>24</v>
      </c>
      <c r="V53" t="s">
        <v>38</v>
      </c>
      <c r="W53" s="6" t="s">
        <v>54</v>
      </c>
      <c r="X53" t="s">
        <v>62</v>
      </c>
      <c r="AA53" t="s">
        <v>38</v>
      </c>
      <c r="AB53" s="6" t="s">
        <v>29</v>
      </c>
      <c r="AC53" t="s">
        <v>103</v>
      </c>
    </row>
    <row r="54" spans="1:29">
      <c r="B54" t="s">
        <v>31</v>
      </c>
      <c r="C54" s="6" t="s">
        <v>21</v>
      </c>
      <c r="D54" t="s">
        <v>21</v>
      </c>
      <c r="G54" t="s">
        <v>33</v>
      </c>
      <c r="H54" s="6" t="s">
        <v>59</v>
      </c>
      <c r="I54" t="s">
        <v>103</v>
      </c>
      <c r="L54" t="s">
        <v>70</v>
      </c>
      <c r="M54" s="6" t="s">
        <v>85</v>
      </c>
      <c r="N54" t="s">
        <v>26</v>
      </c>
      <c r="Q54" t="s">
        <v>103</v>
      </c>
      <c r="R54" s="6" t="s">
        <v>108</v>
      </c>
      <c r="S54" t="s">
        <v>43</v>
      </c>
      <c r="V54" t="s">
        <v>65</v>
      </c>
      <c r="W54" s="6" t="s">
        <v>102</v>
      </c>
      <c r="X54" t="s">
        <v>44</v>
      </c>
      <c r="AA54" t="s">
        <v>30</v>
      </c>
      <c r="AB54" s="6" t="s">
        <v>52</v>
      </c>
      <c r="AC54" t="s">
        <v>29</v>
      </c>
    </row>
    <row r="55" spans="1:29">
      <c r="B55" t="s">
        <v>29</v>
      </c>
      <c r="C55" s="6" t="s">
        <v>75</v>
      </c>
      <c r="D55" t="s">
        <v>64</v>
      </c>
      <c r="G55" t="s">
        <v>82</v>
      </c>
      <c r="H55" s="6" t="s">
        <v>57</v>
      </c>
      <c r="I55" t="s">
        <v>21</v>
      </c>
      <c r="L55" t="s">
        <v>31</v>
      </c>
      <c r="M55" s="6" t="s">
        <v>54</v>
      </c>
      <c r="N55" t="s">
        <v>44</v>
      </c>
      <c r="Q55" t="s">
        <v>76</v>
      </c>
      <c r="R55" s="6" t="s">
        <v>21</v>
      </c>
      <c r="S55" t="s">
        <v>79</v>
      </c>
      <c r="V55" t="s">
        <v>37</v>
      </c>
      <c r="W55" s="6" t="s">
        <v>24</v>
      </c>
      <c r="X55" t="s">
        <v>45</v>
      </c>
      <c r="AA55" t="s">
        <v>63</v>
      </c>
      <c r="AB55" s="6" t="s">
        <v>66</v>
      </c>
      <c r="AC55" t="s">
        <v>46</v>
      </c>
    </row>
    <row r="58" spans="1:29" ht="14.45" customHeight="1">
      <c r="A58" s="18" t="s">
        <v>109</v>
      </c>
      <c r="B58" s="18"/>
      <c r="C58" s="18"/>
      <c r="D58" s="18"/>
      <c r="E58" s="18"/>
      <c r="F58" s="18"/>
      <c r="G58" s="18"/>
      <c r="H58" s="18"/>
      <c r="I58" s="18"/>
    </row>
    <row r="59" spans="1:29">
      <c r="A59" s="18"/>
      <c r="B59" s="18"/>
      <c r="C59" s="18"/>
      <c r="D59" s="18"/>
      <c r="E59" s="18"/>
      <c r="F59" s="18"/>
      <c r="G59" s="18"/>
      <c r="H59" s="18"/>
      <c r="I59" s="18"/>
    </row>
    <row r="60" spans="1:29">
      <c r="A60" s="18"/>
      <c r="B60" s="18"/>
      <c r="C60" s="18"/>
      <c r="D60" s="18"/>
      <c r="E60" s="18"/>
      <c r="F60" s="18"/>
      <c r="G60" s="18"/>
      <c r="H60" s="18"/>
      <c r="I60" s="18"/>
    </row>
    <row r="61" spans="1:29">
      <c r="A61" s="18"/>
      <c r="B61" s="18"/>
      <c r="C61" s="18"/>
      <c r="D61" s="18"/>
      <c r="E61" s="18"/>
      <c r="F61" s="18"/>
      <c r="G61" s="18"/>
      <c r="H61" s="18"/>
      <c r="I61" s="18"/>
    </row>
    <row r="63" spans="1:29">
      <c r="B63" t="s">
        <v>20</v>
      </c>
      <c r="F63" t="s">
        <v>91</v>
      </c>
      <c r="J63" t="s">
        <v>92</v>
      </c>
      <c r="N63" t="s">
        <v>94</v>
      </c>
      <c r="R63" t="s">
        <v>96</v>
      </c>
      <c r="V63" t="s">
        <v>97</v>
      </c>
    </row>
    <row r="64" spans="1:29">
      <c r="B64" t="s">
        <v>110</v>
      </c>
      <c r="C64" t="s">
        <v>111</v>
      </c>
      <c r="D64" t="s">
        <v>112</v>
      </c>
      <c r="F64" t="s">
        <v>110</v>
      </c>
      <c r="G64" t="s">
        <v>111</v>
      </c>
      <c r="H64" t="s">
        <v>112</v>
      </c>
      <c r="J64" t="s">
        <v>110</v>
      </c>
      <c r="K64" t="s">
        <v>111</v>
      </c>
      <c r="L64" t="s">
        <v>112</v>
      </c>
      <c r="N64" t="s">
        <v>110</v>
      </c>
      <c r="O64" t="s">
        <v>111</v>
      </c>
      <c r="P64" t="s">
        <v>112</v>
      </c>
      <c r="R64" t="s">
        <v>110</v>
      </c>
      <c r="S64" t="s">
        <v>111</v>
      </c>
      <c r="T64" t="s">
        <v>112</v>
      </c>
      <c r="V64" t="s">
        <v>110</v>
      </c>
      <c r="W64" t="s">
        <v>111</v>
      </c>
      <c r="X64" t="s">
        <v>112</v>
      </c>
    </row>
    <row r="65" spans="1:24">
      <c r="B65" s="7">
        <v>0.125</v>
      </c>
      <c r="C65">
        <v>0</v>
      </c>
      <c r="D65">
        <f>ABS(B65-C65)</f>
        <v>0.125</v>
      </c>
      <c r="F65">
        <v>0.65625</v>
      </c>
      <c r="G65">
        <v>1</v>
      </c>
      <c r="H65">
        <f>ABS(F65-G65)</f>
        <v>0.34375</v>
      </c>
      <c r="J65">
        <v>0.3125</v>
      </c>
      <c r="K65">
        <v>0</v>
      </c>
      <c r="L65">
        <f>ABS(J65-K65)</f>
        <v>0.3125</v>
      </c>
      <c r="N65">
        <v>0.25</v>
      </c>
      <c r="O65">
        <v>0</v>
      </c>
      <c r="P65">
        <f>ABS(N65-O65)</f>
        <v>0.25</v>
      </c>
      <c r="R65">
        <v>6.25E-2</v>
      </c>
      <c r="S65">
        <v>0</v>
      </c>
      <c r="T65">
        <f>ABS(R65-S65)</f>
        <v>6.25E-2</v>
      </c>
      <c r="V65">
        <v>0.28125</v>
      </c>
      <c r="W65">
        <v>0</v>
      </c>
      <c r="X65">
        <f>ABS(V65-W65)</f>
        <v>0.28125</v>
      </c>
    </row>
    <row r="66" spans="1:24">
      <c r="B66">
        <v>0.25</v>
      </c>
      <c r="F66">
        <v>0.1875</v>
      </c>
      <c r="G66" s="7"/>
      <c r="J66">
        <v>0.125</v>
      </c>
      <c r="N66">
        <v>0.84375</v>
      </c>
      <c r="R66">
        <v>0.21875</v>
      </c>
      <c r="V66">
        <v>0.3125</v>
      </c>
    </row>
    <row r="67" spans="1:24">
      <c r="B67">
        <v>0.59375</v>
      </c>
      <c r="F67">
        <v>0.53125</v>
      </c>
      <c r="J67">
        <v>0.28125</v>
      </c>
      <c r="N67">
        <v>0.96875</v>
      </c>
      <c r="R67">
        <v>0.78125</v>
      </c>
      <c r="V67">
        <v>0.9375</v>
      </c>
    </row>
    <row r="68" spans="1:24">
      <c r="A68" s="7" t="s">
        <v>113</v>
      </c>
      <c r="B68" s="7">
        <f>SUM(B66:B67)</f>
        <v>0.84375</v>
      </c>
      <c r="C68">
        <v>1</v>
      </c>
      <c r="D68">
        <f>ABS(B68-C68)</f>
        <v>0.15625</v>
      </c>
      <c r="F68" s="7">
        <f>SUM(F66:F67)</f>
        <v>0.71875</v>
      </c>
      <c r="G68">
        <v>1</v>
      </c>
      <c r="H68">
        <f>ABS(F68-G68)</f>
        <v>0.28125</v>
      </c>
      <c r="J68" s="7">
        <f>SUM(J66:J67)</f>
        <v>0.40625</v>
      </c>
      <c r="K68">
        <v>1</v>
      </c>
      <c r="L68">
        <f>ABS(J68-K68)</f>
        <v>0.59375</v>
      </c>
      <c r="N68" s="7">
        <f>SUM(N66:N67)</f>
        <v>1.8125</v>
      </c>
      <c r="O68">
        <v>2</v>
      </c>
      <c r="P68">
        <f>ABS(N68-O68)</f>
        <v>0.1875</v>
      </c>
      <c r="R68" s="7">
        <f>SUM(R66:R67)</f>
        <v>1</v>
      </c>
      <c r="S68">
        <v>1</v>
      </c>
      <c r="T68">
        <f>ABS(R68-S68)</f>
        <v>0</v>
      </c>
      <c r="V68" s="7">
        <f>SUM(V66:V67)</f>
        <v>1.25</v>
      </c>
      <c r="W68">
        <v>1</v>
      </c>
      <c r="X68">
        <f>ABS(V68-W68)</f>
        <v>0.25</v>
      </c>
    </row>
    <row r="69" spans="1:24">
      <c r="B69">
        <v>0.65625</v>
      </c>
      <c r="F69">
        <v>0.21875</v>
      </c>
      <c r="J69">
        <v>0.28125</v>
      </c>
      <c r="N69">
        <v>0.46875</v>
      </c>
      <c r="R69">
        <v>0.65625</v>
      </c>
      <c r="V69">
        <v>0.75</v>
      </c>
    </row>
    <row r="70" spans="1:24">
      <c r="B70">
        <v>0.34375</v>
      </c>
      <c r="F70">
        <v>0.3125</v>
      </c>
      <c r="J70">
        <v>0</v>
      </c>
      <c r="N70">
        <v>0</v>
      </c>
      <c r="R70">
        <v>0.5625</v>
      </c>
      <c r="V70">
        <v>0</v>
      </c>
    </row>
    <row r="71" spans="1:24">
      <c r="B71">
        <v>9.375E-2</v>
      </c>
      <c r="F71">
        <v>0.9375</v>
      </c>
      <c r="J71">
        <v>0</v>
      </c>
      <c r="N71">
        <v>0.375</v>
      </c>
      <c r="R71">
        <v>0.90625</v>
      </c>
      <c r="V71">
        <v>0</v>
      </c>
    </row>
    <row r="72" spans="1:24">
      <c r="A72" s="7" t="s">
        <v>114</v>
      </c>
      <c r="B72" s="7">
        <f>SUM(B69:B71)</f>
        <v>1.09375</v>
      </c>
      <c r="C72">
        <v>1</v>
      </c>
      <c r="D72">
        <f>ABS(B72-C72)</f>
        <v>9.375E-2</v>
      </c>
      <c r="F72" s="7">
        <f>SUM(F69:F71)</f>
        <v>1.46875</v>
      </c>
      <c r="G72">
        <v>1</v>
      </c>
      <c r="H72">
        <f>ABS(F72-G72)</f>
        <v>0.46875</v>
      </c>
      <c r="J72" s="7">
        <f>SUM(J69:J71)</f>
        <v>0.28125</v>
      </c>
      <c r="K72">
        <v>0</v>
      </c>
      <c r="L72">
        <f>ABS(J72-K72)</f>
        <v>0.28125</v>
      </c>
      <c r="N72" s="7">
        <f>SUM(N69:N71)</f>
        <v>0.84375</v>
      </c>
      <c r="O72">
        <v>0</v>
      </c>
      <c r="P72">
        <f>ABS(N72-O72)</f>
        <v>0.84375</v>
      </c>
      <c r="R72" s="7">
        <f>SUM(R69:R71)</f>
        <v>2.125</v>
      </c>
      <c r="S72">
        <v>2</v>
      </c>
      <c r="T72">
        <f>ABS(R72-S72)</f>
        <v>0.125</v>
      </c>
      <c r="V72" s="7">
        <f>SUM(V69:V71)</f>
        <v>0.75</v>
      </c>
      <c r="W72">
        <v>1</v>
      </c>
      <c r="X72">
        <f>ABS(V72-W72)</f>
        <v>0.25</v>
      </c>
    </row>
    <row r="73" spans="1:24">
      <c r="B73">
        <v>0.71875</v>
      </c>
      <c r="F73">
        <v>0.4375</v>
      </c>
      <c r="J73">
        <v>0.1875</v>
      </c>
      <c r="N73">
        <v>0.125</v>
      </c>
      <c r="R73">
        <v>0</v>
      </c>
      <c r="V73">
        <v>0.125</v>
      </c>
    </row>
    <row r="74" spans="1:24">
      <c r="B74">
        <v>0.9375</v>
      </c>
      <c r="C74" t="s">
        <v>115</v>
      </c>
      <c r="F74">
        <v>0.9375</v>
      </c>
      <c r="J74">
        <v>3.125E-2</v>
      </c>
      <c r="N74">
        <v>0.6875</v>
      </c>
      <c r="R74">
        <v>0.375</v>
      </c>
      <c r="V74">
        <v>0.125</v>
      </c>
    </row>
    <row r="75" spans="1:24">
      <c r="B75">
        <v>3.125E-2</v>
      </c>
      <c r="F75">
        <v>0</v>
      </c>
      <c r="J75">
        <v>0.46875</v>
      </c>
      <c r="N75">
        <v>0.8125</v>
      </c>
      <c r="R75">
        <v>0.8125</v>
      </c>
      <c r="V75">
        <v>0.34375</v>
      </c>
    </row>
    <row r="76" spans="1:24">
      <c r="B76">
        <v>6.25E-2</v>
      </c>
      <c r="F76">
        <v>0</v>
      </c>
      <c r="J76">
        <v>0.40625</v>
      </c>
      <c r="N76">
        <v>0.90625</v>
      </c>
      <c r="R76">
        <v>0.9375</v>
      </c>
      <c r="V76">
        <v>9.375E-2</v>
      </c>
    </row>
    <row r="77" spans="1:24">
      <c r="A77" s="7" t="s">
        <v>116</v>
      </c>
      <c r="B77" s="7">
        <f>SUM(B73:B76)</f>
        <v>1.75</v>
      </c>
      <c r="C77">
        <v>2</v>
      </c>
      <c r="D77">
        <f>ABS(B77-C77)</f>
        <v>0.25</v>
      </c>
      <c r="F77" s="7">
        <f>SUM(F73:F76)</f>
        <v>1.375</v>
      </c>
      <c r="G77">
        <v>2</v>
      </c>
      <c r="H77">
        <f>ABS(F77-G77)</f>
        <v>0.625</v>
      </c>
      <c r="J77" s="7">
        <f>SUM(J73:J76)</f>
        <v>1.09375</v>
      </c>
      <c r="K77">
        <v>1</v>
      </c>
      <c r="L77">
        <f>ABS(J77-K77)</f>
        <v>9.375E-2</v>
      </c>
      <c r="N77" s="7">
        <f>SUM(N73:N76)</f>
        <v>2.53125</v>
      </c>
      <c r="O77">
        <v>2</v>
      </c>
      <c r="P77">
        <f>ABS(N77-O77)</f>
        <v>0.53125</v>
      </c>
      <c r="R77" s="7">
        <f>SUM(R73:R76)</f>
        <v>2.125</v>
      </c>
      <c r="S77">
        <v>2</v>
      </c>
      <c r="T77">
        <f>ABS(R77-S77)</f>
        <v>0.125</v>
      </c>
      <c r="V77" s="7">
        <f>SUM(V73:V76)</f>
        <v>0.6875</v>
      </c>
      <c r="W77">
        <v>1</v>
      </c>
      <c r="X77">
        <f>ABS(V77-W77)</f>
        <v>0.3125</v>
      </c>
    </row>
    <row r="78" spans="1:24">
      <c r="B78">
        <v>0</v>
      </c>
      <c r="D78">
        <f>D77</f>
        <v>0.25</v>
      </c>
      <c r="F78">
        <v>0</v>
      </c>
      <c r="J78">
        <v>0.25</v>
      </c>
      <c r="N78">
        <v>9.375E-2</v>
      </c>
      <c r="R78">
        <v>0.4375</v>
      </c>
      <c r="V78">
        <v>0.46875</v>
      </c>
    </row>
    <row r="79" spans="1:24">
      <c r="B79">
        <v>6.25E-2</v>
      </c>
      <c r="F79">
        <v>0.21875</v>
      </c>
      <c r="J79">
        <v>0.34375</v>
      </c>
      <c r="N79">
        <v>0.65625</v>
      </c>
      <c r="R79">
        <v>0.28125</v>
      </c>
      <c r="V79">
        <v>0.15625</v>
      </c>
    </row>
    <row r="80" spans="1:24">
      <c r="B80">
        <v>0.25</v>
      </c>
      <c r="F80">
        <v>0.625</v>
      </c>
      <c r="J80">
        <v>0.375</v>
      </c>
      <c r="N80">
        <v>3.125E-2</v>
      </c>
      <c r="R80">
        <v>0</v>
      </c>
      <c r="V80">
        <v>0.40625</v>
      </c>
    </row>
    <row r="81" spans="1:24">
      <c r="B81">
        <v>0.5</v>
      </c>
      <c r="F81">
        <v>0.34375</v>
      </c>
      <c r="J81">
        <v>0.8125</v>
      </c>
      <c r="N81">
        <v>0.9375</v>
      </c>
      <c r="R81">
        <v>0</v>
      </c>
      <c r="V81">
        <v>0.59375</v>
      </c>
    </row>
    <row r="82" spans="1:24">
      <c r="B82">
        <v>9.375E-2</v>
      </c>
      <c r="F82">
        <v>0.90625</v>
      </c>
      <c r="J82">
        <v>0.9375</v>
      </c>
      <c r="N82">
        <v>0.1875</v>
      </c>
      <c r="R82">
        <v>3.125E-2</v>
      </c>
      <c r="V82">
        <v>0</v>
      </c>
    </row>
    <row r="83" spans="1:24">
      <c r="A83" s="7" t="s">
        <v>117</v>
      </c>
      <c r="B83" s="7">
        <f>SUM(B78:B82)</f>
        <v>0.90625</v>
      </c>
      <c r="C83">
        <v>0</v>
      </c>
      <c r="D83">
        <f>B83-C83</f>
        <v>0.90625</v>
      </c>
      <c r="F83" s="7">
        <f>SUM(F78:F82)</f>
        <v>2.09375</v>
      </c>
      <c r="G83">
        <v>2</v>
      </c>
      <c r="H83">
        <f>ABS(F83-G83)</f>
        <v>9.375E-2</v>
      </c>
      <c r="J83" s="7">
        <f>SUM(J78:J82)</f>
        <v>2.71875</v>
      </c>
      <c r="K83">
        <v>3</v>
      </c>
      <c r="L83">
        <f>ABS(J83-K83)</f>
        <v>0.28125</v>
      </c>
      <c r="N83" s="7">
        <f>SUM(N78:N82)</f>
        <v>1.90625</v>
      </c>
      <c r="O83">
        <v>1</v>
      </c>
      <c r="P83">
        <f>ABS(N83-O83)</f>
        <v>0.90625</v>
      </c>
      <c r="R83" s="7">
        <f>SUM(R78:R82)</f>
        <v>0.75</v>
      </c>
      <c r="S83">
        <v>1</v>
      </c>
      <c r="T83">
        <f>ABS(R83-S83)</f>
        <v>0.25</v>
      </c>
      <c r="V83" s="7">
        <f>SUM(V78:V82)</f>
        <v>1.625</v>
      </c>
      <c r="W83">
        <v>1</v>
      </c>
      <c r="X83">
        <f>ABS(V83-W83)</f>
        <v>0.625</v>
      </c>
    </row>
    <row r="84" spans="1:24">
      <c r="B84">
        <v>0.375</v>
      </c>
      <c r="F84">
        <v>0.71875</v>
      </c>
      <c r="J84">
        <v>0.375</v>
      </c>
      <c r="N84">
        <v>6.25E-2</v>
      </c>
      <c r="R84">
        <v>6.25E-2</v>
      </c>
      <c r="V84">
        <v>0</v>
      </c>
    </row>
    <row r="85" spans="1:24">
      <c r="B85">
        <v>0.125</v>
      </c>
      <c r="F85">
        <v>3.125E-2</v>
      </c>
      <c r="J85">
        <v>0.25</v>
      </c>
      <c r="N85">
        <v>0.15625</v>
      </c>
      <c r="R85">
        <v>0.53125</v>
      </c>
      <c r="V85">
        <v>0</v>
      </c>
    </row>
    <row r="86" spans="1:24">
      <c r="B86">
        <v>0.40625</v>
      </c>
      <c r="F86">
        <v>0.84375</v>
      </c>
      <c r="J86">
        <v>0.3125</v>
      </c>
      <c r="N86">
        <v>0.3125</v>
      </c>
      <c r="R86">
        <v>0.40625</v>
      </c>
      <c r="V86">
        <v>3.125E-2</v>
      </c>
    </row>
    <row r="87" spans="1:24">
      <c r="B87">
        <v>0.28125</v>
      </c>
      <c r="F87">
        <v>6.25E-2</v>
      </c>
      <c r="J87">
        <v>0.5</v>
      </c>
      <c r="N87">
        <v>0.40625</v>
      </c>
      <c r="R87">
        <v>0.125</v>
      </c>
      <c r="V87">
        <v>6.25E-2</v>
      </c>
    </row>
    <row r="88" spans="1:24">
      <c r="B88">
        <v>0.4375</v>
      </c>
      <c r="F88">
        <v>0.875</v>
      </c>
      <c r="J88">
        <v>0.8125</v>
      </c>
      <c r="N88">
        <v>0.40625</v>
      </c>
      <c r="R88">
        <v>0.90625</v>
      </c>
      <c r="V88">
        <v>0.53125</v>
      </c>
    </row>
    <row r="89" spans="1:24">
      <c r="B89">
        <v>0.375</v>
      </c>
      <c r="F89">
        <v>0.9375</v>
      </c>
      <c r="J89">
        <v>0.40625</v>
      </c>
      <c r="N89">
        <v>0.125</v>
      </c>
      <c r="R89">
        <v>0.15625</v>
      </c>
      <c r="V89">
        <v>0.78125</v>
      </c>
    </row>
    <row r="90" spans="1:24">
      <c r="A90" s="7" t="s">
        <v>118</v>
      </c>
      <c r="B90" s="7">
        <f>SUM(B84:B89)</f>
        <v>2</v>
      </c>
      <c r="C90">
        <v>2</v>
      </c>
      <c r="D90">
        <f>B90-C90</f>
        <v>0</v>
      </c>
      <c r="F90" s="7">
        <f>SUM(F84:F89)</f>
        <v>3.46875</v>
      </c>
      <c r="G90">
        <v>4</v>
      </c>
      <c r="H90">
        <f>ABS(F90-G90)</f>
        <v>0.53125</v>
      </c>
      <c r="J90" s="7">
        <f>SUM(J84:J89)</f>
        <v>2.65625</v>
      </c>
      <c r="K90">
        <v>3</v>
      </c>
      <c r="L90">
        <f>ABS(J90-K90)</f>
        <v>0.34375</v>
      </c>
      <c r="N90" s="7">
        <f>SUM(N84:N89)</f>
        <v>1.46875</v>
      </c>
      <c r="O90">
        <v>1</v>
      </c>
      <c r="P90">
        <f>ABS(N90-O90)</f>
        <v>0.46875</v>
      </c>
      <c r="R90" s="7">
        <f>SUM(R84:R89)</f>
        <v>2.1875</v>
      </c>
      <c r="S90">
        <v>2</v>
      </c>
      <c r="T90">
        <f>ABS(R90-S90)</f>
        <v>0.1875</v>
      </c>
      <c r="V90" s="7">
        <f>SUM(V84:V89)</f>
        <v>1.40625</v>
      </c>
      <c r="W90">
        <v>1</v>
      </c>
      <c r="X90">
        <f>ABS(V90-W90)</f>
        <v>0.40625</v>
      </c>
    </row>
    <row r="91" spans="1:24">
      <c r="B91">
        <v>0.15625</v>
      </c>
      <c r="F91">
        <v>3.125E-2</v>
      </c>
      <c r="J91">
        <v>0.34375</v>
      </c>
      <c r="N91">
        <v>9.375E-2</v>
      </c>
      <c r="R91">
        <v>3.125E-2</v>
      </c>
      <c r="V91">
        <v>0.65625</v>
      </c>
    </row>
    <row r="92" spans="1:24">
      <c r="B92">
        <v>0.1875</v>
      </c>
      <c r="F92">
        <v>0.5625</v>
      </c>
      <c r="J92">
        <v>0.46875</v>
      </c>
      <c r="N92">
        <v>3.125E-2</v>
      </c>
      <c r="R92">
        <v>0.125</v>
      </c>
      <c r="V92">
        <v>0.1875</v>
      </c>
    </row>
    <row r="93" spans="1:24">
      <c r="B93">
        <v>0.21875</v>
      </c>
      <c r="F93">
        <v>0.375</v>
      </c>
      <c r="J93">
        <v>0</v>
      </c>
      <c r="N93">
        <v>0.125</v>
      </c>
      <c r="R93">
        <v>0.375</v>
      </c>
      <c r="V93">
        <v>9.375E-2</v>
      </c>
    </row>
    <row r="94" spans="1:24">
      <c r="B94">
        <v>3.125E-2</v>
      </c>
      <c r="F94">
        <v>0.59375</v>
      </c>
      <c r="J94">
        <v>0.1875</v>
      </c>
      <c r="N94">
        <v>0.375</v>
      </c>
      <c r="R94">
        <v>0.125</v>
      </c>
      <c r="V94">
        <v>0.6875</v>
      </c>
    </row>
    <row r="95" spans="1:24">
      <c r="B95">
        <v>0.5</v>
      </c>
      <c r="F95">
        <v>0.25</v>
      </c>
      <c r="J95">
        <v>0.25</v>
      </c>
      <c r="N95">
        <v>0.125</v>
      </c>
      <c r="R95">
        <v>0.9375</v>
      </c>
      <c r="V95">
        <v>3.125E-2</v>
      </c>
    </row>
    <row r="96" spans="1:24">
      <c r="B96">
        <v>0.34375</v>
      </c>
      <c r="F96">
        <v>0.28125</v>
      </c>
      <c r="J96">
        <v>0.9375</v>
      </c>
      <c r="N96">
        <v>0.9375</v>
      </c>
      <c r="R96">
        <v>0.125</v>
      </c>
      <c r="V96">
        <v>0.46875</v>
      </c>
    </row>
    <row r="97" spans="1:24">
      <c r="B97">
        <v>0.25</v>
      </c>
      <c r="F97">
        <v>0.375</v>
      </c>
      <c r="J97">
        <v>0.90625</v>
      </c>
      <c r="N97">
        <v>0.125</v>
      </c>
      <c r="R97">
        <v>0.1875</v>
      </c>
      <c r="V97">
        <v>0</v>
      </c>
    </row>
    <row r="98" spans="1:24">
      <c r="A98" s="7" t="s">
        <v>119</v>
      </c>
      <c r="B98" s="7">
        <f>SUM(B91:B97)</f>
        <v>1.6875</v>
      </c>
      <c r="C98">
        <v>0</v>
      </c>
      <c r="D98">
        <f>B98-C98</f>
        <v>1.6875</v>
      </c>
      <c r="F98" s="7">
        <f>SUM(F91:F97)</f>
        <v>2.46875</v>
      </c>
      <c r="G98">
        <v>3</v>
      </c>
      <c r="H98">
        <f>ABS(F98-G98)</f>
        <v>0.53125</v>
      </c>
      <c r="J98" s="7">
        <f>SUM(J91:J97)</f>
        <v>3.09375</v>
      </c>
      <c r="K98">
        <v>2</v>
      </c>
      <c r="L98">
        <f>ABS(J98-K98)</f>
        <v>1.09375</v>
      </c>
      <c r="N98" s="7">
        <f>SUM(N91:N97)</f>
        <v>1.8125</v>
      </c>
      <c r="O98">
        <v>1</v>
      </c>
      <c r="P98">
        <f>ABS(N98-O98)</f>
        <v>0.8125</v>
      </c>
      <c r="R98" s="7">
        <f>SUM(R91:R97)</f>
        <v>1.90625</v>
      </c>
      <c r="S98">
        <v>1</v>
      </c>
      <c r="T98">
        <f>ABS(R98-S98)</f>
        <v>0.90625</v>
      </c>
      <c r="V98" s="7">
        <f>SUM(V91:V97)</f>
        <v>2.125</v>
      </c>
      <c r="W98">
        <v>2</v>
      </c>
      <c r="X98">
        <f>ABS(V98-W98)</f>
        <v>0.125</v>
      </c>
    </row>
    <row r="99" spans="1:24">
      <c r="B99">
        <v>9.375E-2</v>
      </c>
      <c r="F99">
        <v>6.25E-2</v>
      </c>
      <c r="J99">
        <v>6.25E-2</v>
      </c>
      <c r="N99">
        <v>6.25E-2</v>
      </c>
      <c r="R99">
        <v>9.375E-2</v>
      </c>
      <c r="V99">
        <v>0.84375</v>
      </c>
    </row>
    <row r="100" spans="1:24">
      <c r="B100">
        <v>0.25</v>
      </c>
      <c r="F100">
        <v>0.4375</v>
      </c>
      <c r="J100">
        <v>0</v>
      </c>
      <c r="N100">
        <v>0.90625</v>
      </c>
      <c r="R100">
        <v>0.65625</v>
      </c>
      <c r="V100">
        <v>0.125</v>
      </c>
    </row>
    <row r="101" spans="1:24">
      <c r="B101">
        <v>0.1875</v>
      </c>
      <c r="F101">
        <v>0.90625</v>
      </c>
      <c r="J101">
        <v>0.125</v>
      </c>
      <c r="N101">
        <v>0.15625</v>
      </c>
      <c r="R101">
        <v>3.125E-2</v>
      </c>
      <c r="V101">
        <v>0.90625</v>
      </c>
    </row>
    <row r="102" spans="1:24">
      <c r="B102">
        <v>0.21875</v>
      </c>
      <c r="F102">
        <v>0.28125</v>
      </c>
      <c r="J102">
        <v>0.15625</v>
      </c>
      <c r="N102">
        <v>0.53125</v>
      </c>
      <c r="R102">
        <v>0.46875</v>
      </c>
      <c r="V102">
        <v>0.125</v>
      </c>
    </row>
    <row r="103" spans="1:24">
      <c r="B103">
        <v>0.53125</v>
      </c>
      <c r="F103">
        <v>0.90625</v>
      </c>
      <c r="J103">
        <v>0.59375</v>
      </c>
      <c r="N103">
        <v>0.40625</v>
      </c>
      <c r="R103">
        <v>0</v>
      </c>
      <c r="V103">
        <v>0.375</v>
      </c>
    </row>
    <row r="104" spans="1:24">
      <c r="B104">
        <v>0.4375</v>
      </c>
      <c r="F104">
        <v>0.21875</v>
      </c>
      <c r="J104">
        <v>0.625</v>
      </c>
      <c r="N104">
        <v>0.21875</v>
      </c>
      <c r="R104">
        <v>0.375</v>
      </c>
      <c r="V104">
        <v>0.125</v>
      </c>
    </row>
    <row r="105" spans="1:24">
      <c r="B105">
        <v>0</v>
      </c>
      <c r="F105">
        <v>0.9375</v>
      </c>
      <c r="J105">
        <v>0.34375</v>
      </c>
      <c r="N105">
        <v>0.3125</v>
      </c>
      <c r="R105">
        <v>0.3125</v>
      </c>
      <c r="V105">
        <v>0.21875</v>
      </c>
    </row>
    <row r="106" spans="1:24">
      <c r="B106">
        <v>0.1875</v>
      </c>
      <c r="F106">
        <v>0.34375</v>
      </c>
      <c r="J106">
        <v>0.28125</v>
      </c>
      <c r="N106">
        <v>0.96875</v>
      </c>
      <c r="R106">
        <v>0.125</v>
      </c>
      <c r="V106">
        <v>6.25E-2</v>
      </c>
    </row>
    <row r="107" spans="1:24">
      <c r="A107" s="7" t="s">
        <v>120</v>
      </c>
      <c r="B107" s="7">
        <f>SUM(B99:B106)</f>
        <v>1.90625</v>
      </c>
      <c r="C107">
        <v>2</v>
      </c>
      <c r="D107">
        <f>ABS(B107-C107)</f>
        <v>9.375E-2</v>
      </c>
      <c r="F107" s="7">
        <f>SUM(F99:F106)</f>
        <v>4.09375</v>
      </c>
      <c r="G107">
        <v>4</v>
      </c>
      <c r="H107">
        <f>ABS(F107-G107)</f>
        <v>9.375E-2</v>
      </c>
      <c r="J107" s="7">
        <f>SUM(J99:J106)</f>
        <v>2.1875</v>
      </c>
      <c r="K107">
        <v>2</v>
      </c>
      <c r="L107">
        <f>ABS(J107-K107)</f>
        <v>0.1875</v>
      </c>
      <c r="N107" s="7">
        <f>SUM(N99:N106)</f>
        <v>3.5625</v>
      </c>
      <c r="O107">
        <v>2</v>
      </c>
      <c r="P107">
        <f>ABS(N107-O107)</f>
        <v>1.5625</v>
      </c>
      <c r="R107" s="7">
        <f>SUM(R99:R106)</f>
        <v>2.0625</v>
      </c>
      <c r="S107">
        <v>2</v>
      </c>
      <c r="T107">
        <f>ABS(R107-S107)</f>
        <v>6.25E-2</v>
      </c>
      <c r="V107" s="7">
        <f>SUM(V99:V106)</f>
        <v>2.78125</v>
      </c>
      <c r="W107">
        <v>2</v>
      </c>
      <c r="X107">
        <f>ABS(V107-W107)</f>
        <v>0.78125</v>
      </c>
    </row>
    <row r="108" spans="1:24">
      <c r="B108">
        <v>0.125</v>
      </c>
      <c r="F108">
        <v>0.75</v>
      </c>
      <c r="J108">
        <v>9.375E-2</v>
      </c>
      <c r="N108">
        <v>0.4375</v>
      </c>
      <c r="R108">
        <v>0.9375</v>
      </c>
      <c r="V108">
        <v>0.90625</v>
      </c>
    </row>
    <row r="109" spans="1:24">
      <c r="B109">
        <v>0.53125</v>
      </c>
      <c r="F109">
        <v>3.125E-2</v>
      </c>
      <c r="J109">
        <v>0.78125</v>
      </c>
      <c r="N109">
        <v>0.28125</v>
      </c>
      <c r="R109">
        <v>0.3125</v>
      </c>
      <c r="V109">
        <v>0.8125</v>
      </c>
    </row>
    <row r="110" spans="1:24">
      <c r="B110">
        <v>0.71875</v>
      </c>
      <c r="F110">
        <v>6.25E-2</v>
      </c>
      <c r="J110">
        <v>3.125E-2</v>
      </c>
      <c r="N110">
        <v>3.125E-2</v>
      </c>
      <c r="R110">
        <v>0.40625</v>
      </c>
      <c r="V110">
        <v>0.9375</v>
      </c>
    </row>
    <row r="111" spans="1:24">
      <c r="B111">
        <v>0.15625</v>
      </c>
      <c r="F111">
        <v>0.96875</v>
      </c>
      <c r="J111">
        <v>0.21875</v>
      </c>
      <c r="N111">
        <v>0</v>
      </c>
      <c r="R111">
        <v>0.125</v>
      </c>
      <c r="V111">
        <v>0.4375</v>
      </c>
    </row>
    <row r="112" spans="1:24">
      <c r="B112">
        <v>9.375E-2</v>
      </c>
      <c r="F112">
        <v>0</v>
      </c>
      <c r="J112">
        <v>0.4375</v>
      </c>
      <c r="N112">
        <v>0</v>
      </c>
      <c r="R112">
        <v>6.25E-2</v>
      </c>
      <c r="V112">
        <v>0.28125</v>
      </c>
    </row>
    <row r="113" spans="1:24">
      <c r="B113">
        <v>0.25</v>
      </c>
      <c r="F113">
        <v>0.21875</v>
      </c>
      <c r="J113">
        <v>0.4375</v>
      </c>
      <c r="N113">
        <v>0.625</v>
      </c>
      <c r="R113">
        <v>0.90625</v>
      </c>
      <c r="V113">
        <v>0.46875</v>
      </c>
    </row>
    <row r="114" spans="1:24">
      <c r="B114">
        <v>0.28125</v>
      </c>
      <c r="F114">
        <v>0.125</v>
      </c>
      <c r="J114">
        <v>0.3125</v>
      </c>
      <c r="N114">
        <v>0.5</v>
      </c>
      <c r="R114">
        <v>0.84375</v>
      </c>
      <c r="V114">
        <v>0</v>
      </c>
    </row>
    <row r="115" spans="1:24">
      <c r="B115">
        <v>0.9375</v>
      </c>
      <c r="F115">
        <v>0.40625</v>
      </c>
      <c r="J115">
        <v>0.8125</v>
      </c>
      <c r="N115">
        <v>0.5625</v>
      </c>
      <c r="R115">
        <v>0.96875</v>
      </c>
      <c r="V115">
        <v>0.375</v>
      </c>
    </row>
    <row r="116" spans="1:24">
      <c r="B116">
        <v>6.25E-2</v>
      </c>
      <c r="F116">
        <v>0.4375</v>
      </c>
      <c r="J116">
        <v>0.84375</v>
      </c>
      <c r="N116">
        <v>0.9375</v>
      </c>
      <c r="R116">
        <v>0.6875</v>
      </c>
      <c r="V116">
        <v>0.3125</v>
      </c>
    </row>
    <row r="117" spans="1:24">
      <c r="A117" s="7" t="s">
        <v>121</v>
      </c>
      <c r="B117" s="7">
        <f>SUM(B108:B116)</f>
        <v>3.15625</v>
      </c>
      <c r="C117">
        <v>2</v>
      </c>
      <c r="D117">
        <f>B117-C117</f>
        <v>1.15625</v>
      </c>
      <c r="F117" s="7">
        <f>SUM(F108:F116)</f>
        <v>3</v>
      </c>
      <c r="G117">
        <v>3</v>
      </c>
      <c r="H117">
        <f>ABS(F117-G117)</f>
        <v>0</v>
      </c>
      <c r="J117" s="7">
        <f>SUM(J108:J116)</f>
        <v>3.96875</v>
      </c>
      <c r="K117">
        <v>4</v>
      </c>
      <c r="L117">
        <f>ABS(J117-K117)</f>
        <v>3.125E-2</v>
      </c>
      <c r="N117" s="7">
        <f>SUM(N108:N116)</f>
        <v>3.375</v>
      </c>
      <c r="O117">
        <v>2</v>
      </c>
      <c r="P117">
        <f>ABS(N117-O117)</f>
        <v>1.375</v>
      </c>
      <c r="R117" s="7">
        <f>SUM(R108:R116)</f>
        <v>5.25</v>
      </c>
      <c r="S117">
        <v>4</v>
      </c>
      <c r="T117">
        <f>ABS(R117-S117)</f>
        <v>1.25</v>
      </c>
      <c r="V117" s="7">
        <f>SUM(V108:V116)</f>
        <v>4.53125</v>
      </c>
      <c r="W117">
        <v>3</v>
      </c>
      <c r="X117">
        <f>ABS(V117-W117)</f>
        <v>1.53125</v>
      </c>
    </row>
    <row r="119" spans="1:24">
      <c r="A119" s="7" t="s">
        <v>122</v>
      </c>
      <c r="B119">
        <f>SUM(B117,B107,B98,B90,B83,B77,B72,B68,B65)</f>
        <v>13.46875</v>
      </c>
      <c r="F119">
        <f>SUM(F117,F107,F98,F90,F83,F77,F72,F68,F65)</f>
        <v>19.34375</v>
      </c>
      <c r="J119">
        <f>SUM(J117,J107,J98,J90,J83,J77,J72,J68,J65)</f>
        <v>16.71875</v>
      </c>
      <c r="N119">
        <f>SUM(N117,N107,N98,N90,N83,N77,N72,N68,N65)</f>
        <v>17.5625</v>
      </c>
      <c r="R119">
        <f>SUM(R117,R107,R98,R90,R83,R77,R72,R68,R65)</f>
        <v>17.46875</v>
      </c>
      <c r="V119">
        <f>SUM(V117,V107,V98,V90,V83,V77,V72,V68,V65)</f>
        <v>15.4375</v>
      </c>
    </row>
    <row r="121" spans="1:24">
      <c r="B121" t="s">
        <v>123</v>
      </c>
      <c r="I121" t="s">
        <v>124</v>
      </c>
    </row>
    <row r="122" spans="1:24">
      <c r="B122" t="s">
        <v>20</v>
      </c>
      <c r="C122" t="s">
        <v>91</v>
      </c>
      <c r="D122" t="s">
        <v>92</v>
      </c>
      <c r="E122" s="10" t="s">
        <v>125</v>
      </c>
      <c r="F122" t="s">
        <v>126</v>
      </c>
      <c r="I122" t="s">
        <v>94</v>
      </c>
      <c r="J122" t="s">
        <v>96</v>
      </c>
      <c r="K122" t="s">
        <v>97</v>
      </c>
      <c r="L122" s="10" t="s">
        <v>125</v>
      </c>
      <c r="M122" t="s">
        <v>126</v>
      </c>
    </row>
    <row r="123" spans="1:24">
      <c r="B123">
        <v>0.125</v>
      </c>
      <c r="C123">
        <v>0.34375</v>
      </c>
      <c r="D123">
        <v>0.3125</v>
      </c>
      <c r="E123" s="10">
        <f t="shared" ref="E123:E132" si="0">AVERAGE(B123,C123,D123)</f>
        <v>0.26041666666666669</v>
      </c>
      <c r="F123">
        <f>MEDIAN(B123,C123,D123)</f>
        <v>0.3125</v>
      </c>
      <c r="I123">
        <v>0.25</v>
      </c>
      <c r="J123">
        <v>6.25E-2</v>
      </c>
      <c r="K123">
        <v>0.28125</v>
      </c>
      <c r="L123" s="10">
        <f>AVERAGE(I123,J123,K123)</f>
        <v>0.19791666666666666</v>
      </c>
      <c r="M123">
        <f>MEDIAN(I123,J123,K123)</f>
        <v>0.25</v>
      </c>
    </row>
    <row r="124" spans="1:24">
      <c r="B124">
        <v>0.15625</v>
      </c>
      <c r="C124">
        <v>0.28125</v>
      </c>
      <c r="D124">
        <v>0.59375</v>
      </c>
      <c r="E124" s="10">
        <f t="shared" si="0"/>
        <v>0.34375</v>
      </c>
      <c r="F124">
        <f>MEDIAN(B124,C124,D124)</f>
        <v>0.28125</v>
      </c>
      <c r="I124">
        <v>0.1875</v>
      </c>
      <c r="J124">
        <v>0</v>
      </c>
      <c r="K124">
        <v>0.25</v>
      </c>
      <c r="L124" s="10">
        <f t="shared" ref="L124:L132" si="1">AVERAGE(I124,J124,K124)</f>
        <v>0.14583333333333334</v>
      </c>
      <c r="M124">
        <f t="shared" ref="M124:M132" si="2">MEDIAN(I124,J124,K124)</f>
        <v>0.1875</v>
      </c>
    </row>
    <row r="125" spans="1:24">
      <c r="B125">
        <v>9.375E-2</v>
      </c>
      <c r="C125">
        <v>0.46875</v>
      </c>
      <c r="D125">
        <v>0.28125</v>
      </c>
      <c r="E125" s="10">
        <f t="shared" si="0"/>
        <v>0.28125</v>
      </c>
      <c r="F125">
        <f>MEDIAN(B125,C125,D125)</f>
        <v>0.28125</v>
      </c>
      <c r="I125">
        <v>0.84375</v>
      </c>
      <c r="J125">
        <v>0.125</v>
      </c>
      <c r="K125">
        <v>0.25</v>
      </c>
      <c r="L125" s="10">
        <f t="shared" si="1"/>
        <v>0.40625</v>
      </c>
      <c r="M125">
        <f t="shared" si="2"/>
        <v>0.25</v>
      </c>
    </row>
    <row r="126" spans="1:24">
      <c r="B126">
        <v>0.25</v>
      </c>
      <c r="C126">
        <v>0.625</v>
      </c>
      <c r="D126">
        <v>9.375E-2</v>
      </c>
      <c r="E126" s="10">
        <f t="shared" si="0"/>
        <v>0.32291666666666669</v>
      </c>
      <c r="F126">
        <f>MEDIAN(B126,C126,D126)</f>
        <v>0.25</v>
      </c>
      <c r="I126">
        <v>0.53125</v>
      </c>
      <c r="J126">
        <v>0.125</v>
      </c>
      <c r="K126">
        <v>0.3125</v>
      </c>
      <c r="L126" s="10">
        <f t="shared" si="1"/>
        <v>0.32291666666666669</v>
      </c>
      <c r="M126">
        <f t="shared" si="2"/>
        <v>0.3125</v>
      </c>
    </row>
    <row r="127" spans="1:24">
      <c r="B127">
        <v>0.90625</v>
      </c>
      <c r="C127">
        <v>9.375E-2</v>
      </c>
      <c r="D127">
        <v>0.28125</v>
      </c>
      <c r="E127" s="10">
        <f t="shared" si="0"/>
        <v>0.42708333333333331</v>
      </c>
      <c r="F127">
        <f t="shared" ref="F127:F132" si="3">MEDIAN(B127,C127,D127)</f>
        <v>0.28125</v>
      </c>
      <c r="I127">
        <v>0.90625</v>
      </c>
      <c r="J127">
        <v>0.25</v>
      </c>
      <c r="K127">
        <v>0.625</v>
      </c>
      <c r="L127" s="10">
        <f t="shared" si="1"/>
        <v>0.59375</v>
      </c>
      <c r="M127">
        <f t="shared" si="2"/>
        <v>0.625</v>
      </c>
    </row>
    <row r="128" spans="1:24">
      <c r="B128">
        <v>0</v>
      </c>
      <c r="C128">
        <v>0.53125</v>
      </c>
      <c r="D128">
        <v>0.34375</v>
      </c>
      <c r="E128" s="10">
        <f t="shared" si="0"/>
        <v>0.29166666666666669</v>
      </c>
      <c r="F128">
        <f t="shared" si="3"/>
        <v>0.34375</v>
      </c>
      <c r="I128">
        <v>0.46875</v>
      </c>
      <c r="J128">
        <v>0.1875</v>
      </c>
      <c r="K128">
        <v>0.40625</v>
      </c>
      <c r="L128" s="10">
        <f t="shared" si="1"/>
        <v>0.35416666666666669</v>
      </c>
      <c r="M128">
        <f t="shared" si="2"/>
        <v>0.40625</v>
      </c>
    </row>
    <row r="129" spans="1:13">
      <c r="B129">
        <v>1.6875</v>
      </c>
      <c r="C129">
        <v>0.53125</v>
      </c>
      <c r="D129">
        <v>1.09375</v>
      </c>
      <c r="E129" s="10">
        <f t="shared" si="0"/>
        <v>1.1041666666666667</v>
      </c>
      <c r="F129">
        <f t="shared" si="3"/>
        <v>1.09375</v>
      </c>
      <c r="I129">
        <v>0.8125</v>
      </c>
      <c r="J129">
        <v>0.90625</v>
      </c>
      <c r="K129">
        <v>0.125</v>
      </c>
      <c r="L129" s="10">
        <f t="shared" si="1"/>
        <v>0.61458333333333337</v>
      </c>
      <c r="M129">
        <f t="shared" si="2"/>
        <v>0.8125</v>
      </c>
    </row>
    <row r="130" spans="1:13">
      <c r="B130">
        <v>9.375E-2</v>
      </c>
      <c r="C130">
        <v>9.375E-2</v>
      </c>
      <c r="D130">
        <v>0.1875</v>
      </c>
      <c r="E130" s="10">
        <f t="shared" si="0"/>
        <v>0.125</v>
      </c>
      <c r="F130">
        <f t="shared" si="3"/>
        <v>9.375E-2</v>
      </c>
      <c r="I130">
        <v>1.5625</v>
      </c>
      <c r="J130">
        <v>6.25E-2</v>
      </c>
      <c r="K130">
        <v>0.78125</v>
      </c>
      <c r="L130" s="10">
        <f t="shared" si="1"/>
        <v>0.80208333333333337</v>
      </c>
      <c r="M130">
        <f t="shared" si="2"/>
        <v>0.78125</v>
      </c>
    </row>
    <row r="131" spans="1:13" ht="15" thickBot="1">
      <c r="B131">
        <v>1.15625</v>
      </c>
      <c r="C131">
        <v>0</v>
      </c>
      <c r="D131">
        <v>3.125E-2</v>
      </c>
      <c r="E131" s="10">
        <f t="shared" si="0"/>
        <v>0.39583333333333331</v>
      </c>
      <c r="F131">
        <f t="shared" si="3"/>
        <v>3.125E-2</v>
      </c>
      <c r="I131">
        <v>1.375</v>
      </c>
      <c r="J131">
        <v>1.25</v>
      </c>
      <c r="K131">
        <v>0.15312500000000001</v>
      </c>
      <c r="L131" s="10">
        <f t="shared" si="1"/>
        <v>0.92604166666666676</v>
      </c>
      <c r="M131">
        <f t="shared" si="2"/>
        <v>1.25</v>
      </c>
    </row>
    <row r="132" spans="1:13" ht="15" thickTop="1">
      <c r="A132" s="7" t="s">
        <v>127</v>
      </c>
      <c r="B132" s="8">
        <f>SUM(B123:B131)</f>
        <v>4.46875</v>
      </c>
      <c r="C132" s="8">
        <f>SUM(C123:C131)</f>
        <v>2.96875</v>
      </c>
      <c r="D132" s="8">
        <f>SUM(D123:D131)</f>
        <v>3.21875</v>
      </c>
      <c r="E132" s="11">
        <f t="shared" si="0"/>
        <v>3.5520833333333335</v>
      </c>
      <c r="F132" s="8">
        <f t="shared" si="3"/>
        <v>3.21875</v>
      </c>
      <c r="I132" s="8">
        <f>SUM(I123:I131)</f>
        <v>6.9375</v>
      </c>
      <c r="J132" s="8">
        <f>SUM(J123:J131)</f>
        <v>2.96875</v>
      </c>
      <c r="K132" s="8">
        <f>SUM(K123:K131)</f>
        <v>3.1843750000000002</v>
      </c>
      <c r="L132" s="11">
        <f t="shared" si="1"/>
        <v>4.3635416666666664</v>
      </c>
      <c r="M132" s="8">
        <f t="shared" si="2"/>
        <v>3.1843750000000002</v>
      </c>
    </row>
  </sheetData>
  <mergeCells count="8">
    <mergeCell ref="AA8:AC9"/>
    <mergeCell ref="A1:M7"/>
    <mergeCell ref="A58:I61"/>
    <mergeCell ref="B8:D9"/>
    <mergeCell ref="G8:I9"/>
    <mergeCell ref="L8:N9"/>
    <mergeCell ref="Q8:S9"/>
    <mergeCell ref="V8:X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Zogg</dc:creator>
  <cp:keywords/>
  <dc:description/>
  <cp:lastModifiedBy>Eva Nenadovic</cp:lastModifiedBy>
  <cp:revision/>
  <dcterms:created xsi:type="dcterms:W3CDTF">2023-12-23T15:58:38Z</dcterms:created>
  <dcterms:modified xsi:type="dcterms:W3CDTF">2023-12-24T09:22:38Z</dcterms:modified>
  <cp:category/>
  <cp:contentStatus/>
</cp:coreProperties>
</file>