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ame\Desktop\Telecommande UGS\"/>
    </mc:Choice>
  </mc:AlternateContent>
  <bookViews>
    <workbookView xWindow="0" yWindow="0" windowWidth="14370" windowHeight="4890"/>
  </bookViews>
  <sheets>
    <sheet name="Feuille 1" sheetId="1" r:id="rId1"/>
  </sheets>
  <calcPr calcId="152511"/>
</workbook>
</file>

<file path=xl/calcChain.xml><?xml version="1.0" encoding="utf-8"?>
<calcChain xmlns="http://schemas.openxmlformats.org/spreadsheetml/2006/main">
  <c r="C16" i="1" l="1"/>
  <c r="C17" i="1" s="1"/>
  <c r="F14" i="1"/>
  <c r="F12" i="1"/>
  <c r="F11" i="1"/>
  <c r="F10" i="1"/>
  <c r="F9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<sst xmlns="http://schemas.openxmlformats.org/spreadsheetml/2006/main" count="40" uniqueCount="39">
  <si>
    <t>Composant</t>
  </si>
  <si>
    <t>Quantité</t>
  </si>
  <si>
    <t>Prix unitaire</t>
  </si>
  <si>
    <t>Mouser</t>
  </si>
  <si>
    <t>Prix total</t>
  </si>
  <si>
    <t>Remarque</t>
  </si>
  <si>
    <t>R 1.5 CMS 1206</t>
  </si>
  <si>
    <t>71-CRCW1206-1.5-E3</t>
  </si>
  <si>
    <t>R 100 CMS 1206</t>
  </si>
  <si>
    <t>71-CRCW1206J-100-E3</t>
  </si>
  <si>
    <t>Optionnelle (voir LED status)</t>
  </si>
  <si>
    <t>R 1k CMS 1206</t>
  </si>
  <si>
    <t>71-CRCW1206-1.0K-E3</t>
  </si>
  <si>
    <t>R 6.8k CMS 1206</t>
  </si>
  <si>
    <t>71-CRCW1206-6.8K-E3</t>
  </si>
  <si>
    <t>Darlington BCV27 SOT23</t>
  </si>
  <si>
    <t>512-BCV27</t>
  </si>
  <si>
    <t>LED IR 5mm</t>
  </si>
  <si>
    <t xml:space="preserve">LED status 5mm </t>
  </si>
  <si>
    <t>859-LTL2R3KGD-EM</t>
  </si>
  <si>
    <t xml:space="preserve">La tension directe doit être faible (inférieure à 2V). Optionnelle </t>
  </si>
  <si>
    <t>Résonateur céramique 429kHz</t>
  </si>
  <si>
    <t>81-CSBLA429KJ5E-B0</t>
  </si>
  <si>
    <t>Support de pile CR2032</t>
  </si>
  <si>
    <t>712-BAT-HLD-001</t>
  </si>
  <si>
    <t>SAA3010T CMS SOP28</t>
  </si>
  <si>
    <t>?</t>
  </si>
  <si>
    <t>Disponible sur ebay</t>
  </si>
  <si>
    <t>Tact switch 6mm*6mm</t>
  </si>
  <si>
    <t>688-SKHMQME010</t>
  </si>
  <si>
    <t>Quantité au choix</t>
  </si>
  <si>
    <t>Total HT</t>
  </si>
  <si>
    <t>Total TTC</t>
  </si>
  <si>
    <t>647-USR0G101MDD</t>
  </si>
  <si>
    <t>Faible courant de fuite (ici 4uA)</t>
  </si>
  <si>
    <t>C 100u 4v Diam&lt;=5mm H&lt;=11mm Pas=2mm</t>
  </si>
  <si>
    <t>Idéalement 432kHz (pas dispo chez Mouser), ou 455kHz (testé OK).</t>
  </si>
  <si>
    <t>720-LD274</t>
  </si>
  <si>
    <t>Si indisponible : 859-LTE-5228A est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</si>
</sst>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/>
    <xf numFmtId="0" fontId="2" fillId="0" borderId="1" xfId="0" applyFont="1" applyBorder="1" applyAlignment="1"/>
    <xf numFmtId="0" fontId="0" fillId="0" borderId="1" xfId="0" applyFont="1" applyBorder="1" applyAlignment="1"/>
    <xf numFmtId="0" fontId="0" fillId="0" borderId="0" xfId="0" applyAlignment="1">
      <alignment vertical="center" wrapText="1"/>
    </xf>
    <xf numFmtId="0" fontId="3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tabSelected="1" workbookViewId="0">
      <selection activeCell="E18" sqref="E18"/>
    </sheetView>
  </sheetViews>
  <sheetFormatPr baseColWidth="10" defaultColWidth="14.42578125" defaultRowHeight="15.75" customHeight="1" x14ac:dyDescent="0.2"/>
  <cols>
    <col min="2" max="2" width="39.7109375" customWidth="1"/>
    <col min="5" max="5" width="21" customWidth="1"/>
    <col min="7" max="7" width="58.85546875" bestFit="1" customWidth="1"/>
  </cols>
  <sheetData>
    <row r="2" spans="2:7" ht="15.75" customHeight="1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ht="15.75" customHeight="1" x14ac:dyDescent="0.2">
      <c r="B3" s="2" t="s">
        <v>6</v>
      </c>
      <c r="C3" s="2">
        <v>2</v>
      </c>
      <c r="D3" s="2">
        <v>9.0999999999999998E-2</v>
      </c>
      <c r="E3" s="2" t="s">
        <v>7</v>
      </c>
      <c r="F3">
        <f t="shared" ref="F3:F12" si="0">D3*C3</f>
        <v>0.182</v>
      </c>
    </row>
    <row r="4" spans="2:7" ht="15.75" customHeight="1" x14ac:dyDescent="0.2">
      <c r="B4" s="2" t="s">
        <v>8</v>
      </c>
      <c r="C4" s="2">
        <v>1</v>
      </c>
      <c r="D4" s="2">
        <v>7.1999999999999995E-2</v>
      </c>
      <c r="E4" s="2" t="s">
        <v>9</v>
      </c>
      <c r="F4">
        <f t="shared" si="0"/>
        <v>7.1999999999999995E-2</v>
      </c>
      <c r="G4" s="2" t="s">
        <v>10</v>
      </c>
    </row>
    <row r="5" spans="2:7" ht="15.75" customHeight="1" x14ac:dyDescent="0.2">
      <c r="B5" s="2" t="s">
        <v>11</v>
      </c>
      <c r="C5" s="2">
        <v>1</v>
      </c>
      <c r="D5" s="2">
        <v>9.0999999999999998E-2</v>
      </c>
      <c r="E5" s="2" t="s">
        <v>12</v>
      </c>
      <c r="F5">
        <f t="shared" si="0"/>
        <v>9.0999999999999998E-2</v>
      </c>
    </row>
    <row r="6" spans="2:7" ht="15.75" customHeight="1" x14ac:dyDescent="0.2">
      <c r="B6" s="2" t="s">
        <v>13</v>
      </c>
      <c r="C6" s="2">
        <v>1</v>
      </c>
      <c r="D6" s="2">
        <v>9.0999999999999998E-2</v>
      </c>
      <c r="E6" s="2" t="s">
        <v>14</v>
      </c>
      <c r="F6">
        <f t="shared" si="0"/>
        <v>9.0999999999999998E-2</v>
      </c>
    </row>
    <row r="7" spans="2:7" ht="15.75" customHeight="1" x14ac:dyDescent="0.2">
      <c r="B7" s="2" t="s">
        <v>15</v>
      </c>
      <c r="C7" s="2">
        <v>1</v>
      </c>
      <c r="D7" s="2">
        <v>0.19900000000000001</v>
      </c>
      <c r="E7" s="2" t="s">
        <v>16</v>
      </c>
      <c r="F7">
        <f t="shared" si="0"/>
        <v>0.19900000000000001</v>
      </c>
    </row>
    <row r="8" spans="2:7" ht="15.75" customHeight="1" x14ac:dyDescent="0.2">
      <c r="B8" s="3" t="s">
        <v>35</v>
      </c>
      <c r="C8" s="2">
        <v>1</v>
      </c>
      <c r="D8" s="2">
        <v>0.26200000000000001</v>
      </c>
      <c r="E8" s="4" t="s">
        <v>33</v>
      </c>
      <c r="G8" t="s">
        <v>34</v>
      </c>
    </row>
    <row r="9" spans="2:7" ht="15.75" customHeight="1" x14ac:dyDescent="0.2">
      <c r="B9" s="2" t="s">
        <v>17</v>
      </c>
      <c r="C9" s="2">
        <v>1</v>
      </c>
      <c r="D9" s="2">
        <v>0.217</v>
      </c>
      <c r="E9" s="3" t="s">
        <v>37</v>
      </c>
      <c r="F9">
        <f t="shared" si="0"/>
        <v>0.217</v>
      </c>
      <c r="G9" t="s">
        <v>38</v>
      </c>
    </row>
    <row r="10" spans="2:7" ht="15.75" customHeight="1" x14ac:dyDescent="0.2">
      <c r="B10" s="2" t="s">
        <v>18</v>
      </c>
      <c r="C10" s="2">
        <v>1</v>
      </c>
      <c r="D10" s="2">
        <v>7.1999999999999995E-2</v>
      </c>
      <c r="E10" s="2" t="s">
        <v>19</v>
      </c>
      <c r="F10">
        <f t="shared" si="0"/>
        <v>7.1999999999999995E-2</v>
      </c>
      <c r="G10" s="2" t="s">
        <v>20</v>
      </c>
    </row>
    <row r="11" spans="2:7" ht="15.75" customHeight="1" x14ac:dyDescent="0.2">
      <c r="B11" s="2" t="s">
        <v>21</v>
      </c>
      <c r="C11" s="2">
        <v>1</v>
      </c>
      <c r="D11" s="2">
        <v>0.94099999999999995</v>
      </c>
      <c r="E11" s="2" t="s">
        <v>22</v>
      </c>
      <c r="F11">
        <f t="shared" si="0"/>
        <v>0.94099999999999995</v>
      </c>
      <c r="G11" s="3" t="s">
        <v>36</v>
      </c>
    </row>
    <row r="12" spans="2:7" ht="15.75" customHeight="1" x14ac:dyDescent="0.2">
      <c r="B12" s="2" t="s">
        <v>23</v>
      </c>
      <c r="C12" s="2">
        <v>1</v>
      </c>
      <c r="D12" s="2">
        <v>0.26500000000000001</v>
      </c>
      <c r="E12" s="2" t="s">
        <v>24</v>
      </c>
      <c r="F12">
        <f t="shared" si="0"/>
        <v>0.26500000000000001</v>
      </c>
    </row>
    <row r="13" spans="2:7" ht="15.75" customHeight="1" x14ac:dyDescent="0.2">
      <c r="B13" s="2" t="s">
        <v>25</v>
      </c>
      <c r="C13" s="2">
        <v>1</v>
      </c>
      <c r="D13" s="2" t="s">
        <v>26</v>
      </c>
      <c r="E13" s="2" t="s">
        <v>26</v>
      </c>
      <c r="F13" s="2">
        <v>3</v>
      </c>
      <c r="G13" s="2" t="s">
        <v>27</v>
      </c>
    </row>
    <row r="14" spans="2:7" ht="15.75" customHeight="1" x14ac:dyDescent="0.2">
      <c r="B14" s="2" t="s">
        <v>28</v>
      </c>
      <c r="C14" s="2">
        <v>11</v>
      </c>
      <c r="D14" s="2">
        <v>0.14499999999999999</v>
      </c>
      <c r="E14" s="2" t="s">
        <v>29</v>
      </c>
      <c r="F14">
        <f>D14*C14</f>
        <v>1.595</v>
      </c>
      <c r="G14" s="2" t="s">
        <v>30</v>
      </c>
    </row>
    <row r="16" spans="2:7" ht="15.75" customHeight="1" x14ac:dyDescent="0.2">
      <c r="B16" s="1" t="s">
        <v>31</v>
      </c>
      <c r="C16">
        <f>SUM(F3:F14)</f>
        <v>6.7249999999999996</v>
      </c>
    </row>
    <row r="17" spans="2:5" ht="15.75" customHeight="1" x14ac:dyDescent="0.2">
      <c r="B17" s="1" t="s">
        <v>32</v>
      </c>
      <c r="C17">
        <f>C16*1.2</f>
        <v>8.0699999999999985</v>
      </c>
    </row>
    <row r="18" spans="2:5" ht="15.75" customHeight="1" x14ac:dyDescent="0.2">
      <c r="E1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Faame</cp:lastModifiedBy>
  <dcterms:modified xsi:type="dcterms:W3CDTF">2015-03-05T19:07:30Z</dcterms:modified>
</cp:coreProperties>
</file>