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Y:\YourSecureCloud\IREB RE@Agile\10 RE@AGILE Product Development\01.02 RE@AGILE ADVANCED\Working\Questionset V2.0\"/>
    </mc:Choice>
  </mc:AlternateContent>
  <xr:revisionPtr revIDLastSave="0" documentId="13_ncr:1_{384DED01-B257-4B57-9EB8-D654F4123D09}" xr6:coauthVersionLast="47" xr6:coauthVersionMax="47" xr10:uidLastSave="{00000000-0000-0000-0000-000000000000}"/>
  <bookViews>
    <workbookView xWindow="28680" yWindow="-120" windowWidth="29040" windowHeight="17640" tabRatio="587" xr2:uid="{00000000-000D-0000-FFFF-FFFF00000000}"/>
  </bookViews>
  <sheets>
    <sheet name="Korrekturhilfe FL Übungsprüfu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L11" i="1" l="1"/>
  <c r="CL10" i="1"/>
  <c r="CL9" i="1"/>
  <c r="CL8" i="1"/>
  <c r="CL7" i="1"/>
  <c r="CJ5" i="1"/>
  <c r="CJ3" i="1"/>
  <c r="CI10" i="1"/>
  <c r="CI9" i="1"/>
  <c r="CI8" i="1"/>
  <c r="CI7" i="1"/>
  <c r="CG5" i="1"/>
  <c r="CG3" i="1"/>
  <c r="CF10" i="1"/>
  <c r="CF9" i="1"/>
  <c r="CF8" i="1"/>
  <c r="CF7" i="1"/>
  <c r="CD5" i="1"/>
  <c r="CD3" i="1"/>
  <c r="D8" i="1"/>
  <c r="D9" i="1"/>
  <c r="D10" i="1"/>
  <c r="B14" i="1"/>
  <c r="CQ10" i="1"/>
  <c r="CP10" i="1"/>
  <c r="CQ9" i="1"/>
  <c r="CP9" i="1"/>
  <c r="CQ8" i="1"/>
  <c r="CP8" i="1"/>
  <c r="CQ7" i="1"/>
  <c r="CP7" i="1"/>
  <c r="CM3" i="1"/>
  <c r="BI10" i="1"/>
  <c r="BI9" i="1"/>
  <c r="BI8" i="1"/>
  <c r="BI7" i="1"/>
  <c r="BG5" i="1"/>
  <c r="BG3" i="1"/>
  <c r="BE10" i="1"/>
  <c r="BE9" i="1"/>
  <c r="BE8" i="1"/>
  <c r="BE7" i="1"/>
  <c r="BF10" i="1"/>
  <c r="BF9" i="1"/>
  <c r="BF8" i="1"/>
  <c r="BF7" i="1"/>
  <c r="BB3" i="1"/>
  <c r="AK11" i="1"/>
  <c r="AK10" i="1"/>
  <c r="AK9" i="1"/>
  <c r="AK8" i="1"/>
  <c r="AK7" i="1"/>
  <c r="AI5" i="1"/>
  <c r="AI3" i="1"/>
  <c r="W11" i="1"/>
  <c r="W10" i="1"/>
  <c r="W9" i="1"/>
  <c r="W8" i="1"/>
  <c r="W7" i="1"/>
  <c r="U5" i="1"/>
  <c r="U3" i="1"/>
  <c r="E1" i="1"/>
  <c r="L10" i="1"/>
  <c r="L9" i="1"/>
  <c r="L8" i="1"/>
  <c r="L7" i="1"/>
  <c r="J3" i="1"/>
  <c r="BA11" i="1"/>
  <c r="AZ11" i="1"/>
  <c r="BA10" i="1"/>
  <c r="AZ10" i="1"/>
  <c r="BA9" i="1"/>
  <c r="AZ9" i="1"/>
  <c r="BA8" i="1"/>
  <c r="AZ8" i="1"/>
  <c r="BA7" i="1"/>
  <c r="AZ7" i="1"/>
  <c r="CM5" i="1" l="1"/>
  <c r="CI13" i="1"/>
  <c r="CL13" i="1"/>
  <c r="CF13" i="1"/>
  <c r="CQ13" i="1"/>
  <c r="BB5" i="1"/>
  <c r="BI13" i="1"/>
  <c r="BF13" i="1"/>
  <c r="AK13" i="1"/>
  <c r="L13" i="1"/>
  <c r="W13" i="1"/>
  <c r="BA13" i="1"/>
  <c r="P10" i="1"/>
  <c r="P9" i="1"/>
  <c r="P8" i="1"/>
  <c r="P7" i="1"/>
  <c r="CA5" i="1"/>
  <c r="BX5" i="1"/>
  <c r="BP5" i="1"/>
  <c r="BM5" i="1"/>
  <c r="BJ5" i="1"/>
  <c r="AT5" i="1"/>
  <c r="AL5" i="1"/>
  <c r="AA5" i="1"/>
  <c r="X5" i="1"/>
  <c r="R5" i="1"/>
  <c r="AW5" i="1"/>
  <c r="B5" i="1"/>
  <c r="D7" i="1" s="1"/>
  <c r="CC11" i="1"/>
  <c r="CC10" i="1"/>
  <c r="CC9" i="1"/>
  <c r="CC8" i="1"/>
  <c r="CC7" i="1"/>
  <c r="CA3" i="1"/>
  <c r="BZ11" i="1"/>
  <c r="BZ10" i="1"/>
  <c r="BZ9" i="1"/>
  <c r="BZ8" i="1"/>
  <c r="BZ7" i="1"/>
  <c r="BX3" i="1"/>
  <c r="BW10" i="1"/>
  <c r="BV10" i="1"/>
  <c r="BW9" i="1"/>
  <c r="BV9" i="1"/>
  <c r="BW8" i="1"/>
  <c r="BV8" i="1"/>
  <c r="BW7" i="1"/>
  <c r="BV7" i="1"/>
  <c r="BS3" i="1"/>
  <c r="BR11" i="1"/>
  <c r="BR10" i="1"/>
  <c r="BR9" i="1"/>
  <c r="BR8" i="1"/>
  <c r="BR7" i="1"/>
  <c r="BP3" i="1"/>
  <c r="BO11" i="1"/>
  <c r="BO10" i="1"/>
  <c r="BO9" i="1"/>
  <c r="BO8" i="1"/>
  <c r="BO7" i="1"/>
  <c r="BM3" i="1"/>
  <c r="AN11" i="1"/>
  <c r="AN10" i="1"/>
  <c r="AN9" i="1"/>
  <c r="AN8" i="1"/>
  <c r="AN7" i="1"/>
  <c r="AL3" i="1"/>
  <c r="Z11" i="1"/>
  <c r="Z10" i="1"/>
  <c r="Z9" i="1"/>
  <c r="Z8" i="1"/>
  <c r="Z7" i="1"/>
  <c r="X3" i="1"/>
  <c r="R3" i="1"/>
  <c r="T11" i="1"/>
  <c r="T10" i="1"/>
  <c r="T9" i="1"/>
  <c r="T8" i="1"/>
  <c r="T7" i="1"/>
  <c r="BS5" i="1" l="1"/>
  <c r="AN13" i="1"/>
  <c r="BW13" i="1"/>
  <c r="BO13" i="1"/>
  <c r="Z13" i="1"/>
  <c r="T13" i="1"/>
  <c r="CC13" i="1"/>
  <c r="BZ13" i="1"/>
  <c r="BR13" i="1"/>
  <c r="BL10" i="1"/>
  <c r="BL9" i="1"/>
  <c r="BL8" i="1"/>
  <c r="BL7" i="1"/>
  <c r="BJ3" i="1"/>
  <c r="AW3" i="1"/>
  <c r="AV10" i="1"/>
  <c r="AV9" i="1"/>
  <c r="AV8" i="1"/>
  <c r="AV7" i="1"/>
  <c r="AT3" i="1"/>
  <c r="AS10" i="1"/>
  <c r="AR10" i="1"/>
  <c r="AS9" i="1"/>
  <c r="AR9" i="1"/>
  <c r="AS8" i="1"/>
  <c r="AR8" i="1"/>
  <c r="AS7" i="1"/>
  <c r="AR7" i="1"/>
  <c r="AO3" i="1"/>
  <c r="AH10" i="1"/>
  <c r="AG10" i="1"/>
  <c r="AH9" i="1"/>
  <c r="AG9" i="1"/>
  <c r="AH8" i="1"/>
  <c r="AG8" i="1"/>
  <c r="AH7" i="1"/>
  <c r="AG7" i="1"/>
  <c r="AD3" i="1"/>
  <c r="AC10" i="1"/>
  <c r="AC9" i="1"/>
  <c r="AC8" i="1"/>
  <c r="AC7" i="1"/>
  <c r="AA3" i="1"/>
  <c r="M3" i="1"/>
  <c r="B3" i="1"/>
  <c r="E3" i="1"/>
  <c r="H10" i="1"/>
  <c r="H9" i="1"/>
  <c r="H8" i="1"/>
  <c r="H7" i="1"/>
  <c r="E5" i="1" l="1"/>
  <c r="AC13" i="1"/>
  <c r="AO5" i="1"/>
  <c r="AV13" i="1"/>
  <c r="AD5" i="1"/>
  <c r="BL13" i="1"/>
  <c r="AS13" i="1"/>
  <c r="AH13" i="1"/>
  <c r="M5" i="1"/>
  <c r="Q9" i="1" s="1"/>
  <c r="Q7" i="1"/>
  <c r="Q8" i="1"/>
  <c r="Q10" i="1"/>
  <c r="I9" i="1" l="1"/>
  <c r="I10" i="1"/>
  <c r="I8" i="1"/>
  <c r="I7" i="1"/>
  <c r="D13" i="1"/>
  <c r="Q13" i="1"/>
  <c r="I13" i="1" l="1"/>
  <c r="B16" i="1" l="1"/>
  <c r="B17" i="1" s="1"/>
  <c r="A18" i="1" l="1"/>
</calcChain>
</file>

<file path=xl/sharedStrings.xml><?xml version="1.0" encoding="utf-8"?>
<sst xmlns="http://schemas.openxmlformats.org/spreadsheetml/2006/main" count="93" uniqueCount="43">
  <si>
    <t>Score</t>
  </si>
  <si>
    <t>ID</t>
  </si>
  <si>
    <t>Question</t>
  </si>
  <si>
    <t>Question type</t>
  </si>
  <si>
    <t>Points</t>
  </si>
  <si>
    <t>Number of answers</t>
  </si>
  <si>
    <t>Answer A</t>
  </si>
  <si>
    <t>Answer B</t>
  </si>
  <si>
    <t>Answer C</t>
  </si>
  <si>
    <t>Answer D</t>
  </si>
  <si>
    <t>Answer E</t>
  </si>
  <si>
    <t>Your points</t>
  </si>
  <si>
    <t xml:space="preserve">Total points </t>
  </si>
  <si>
    <t>Result</t>
  </si>
  <si>
    <t>Points achieved</t>
  </si>
  <si>
    <t>Percentage</t>
  </si>
  <si>
    <t>Choice</t>
  </si>
  <si>
    <t>A4A0101</t>
  </si>
  <si>
    <t>A4K0106</t>
  </si>
  <si>
    <t>A4K0205</t>
  </si>
  <si>
    <t>A4P0208</t>
  </si>
  <si>
    <t>A4P0303</t>
  </si>
  <si>
    <t>A4A0308</t>
  </si>
  <si>
    <t>A4K0309</t>
  </si>
  <si>
    <t>A4P0405</t>
  </si>
  <si>
    <t>A4K0406</t>
  </si>
  <si>
    <t>A4A0409</t>
  </si>
  <si>
    <t>A4K0411</t>
  </si>
  <si>
    <t>A4A0504</t>
  </si>
  <si>
    <t>A4P0507</t>
  </si>
  <si>
    <t>A4P0509</t>
  </si>
  <si>
    <t>A4K0511</t>
  </si>
  <si>
    <t>A4P0513</t>
  </si>
  <si>
    <t>A4P0613</t>
  </si>
  <si>
    <t>A4A0104</t>
  </si>
  <si>
    <t>A4P0204</t>
  </si>
  <si>
    <t>A4P0304</t>
  </si>
  <si>
    <t>A4K0402</t>
  </si>
  <si>
    <t>A4A0412</t>
  </si>
  <si>
    <t>A4A0621</t>
  </si>
  <si>
    <t>A4A0622</t>
  </si>
  <si>
    <t>A4P0623</t>
  </si>
  <si>
    <t>A4K0624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</si>
</sst>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2" xfId="0" applyFont="1" applyBorder="1"/>
    <xf numFmtId="0" fontId="1" fillId="0" borderId="13" xfId="0" applyFont="1" applyBorder="1" applyAlignment="1">
      <alignment horizontal="right"/>
    </xf>
    <xf numFmtId="0" fontId="1" fillId="0" borderId="17" xfId="0" applyFont="1" applyFill="1" applyBorder="1" applyAlignment="1">
      <alignment horizontal="right"/>
    </xf>
    <xf numFmtId="0" fontId="1" fillId="0" borderId="14" xfId="0" applyFont="1" applyFill="1" applyBorder="1" applyAlignment="1">
      <alignment horizontal="right"/>
    </xf>
    <xf numFmtId="0" fontId="0" fillId="0" borderId="21" xfId="0" applyFill="1" applyBorder="1" applyAlignment="1">
      <alignment horizontal="right"/>
    </xf>
    <xf numFmtId="0" fontId="0" fillId="0" borderId="22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0" fillId="0" borderId="24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0" fontId="0" fillId="0" borderId="1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2" fillId="0" borderId="0" xfId="0" applyFont="1"/>
    <xf numFmtId="164" fontId="0" fillId="0" borderId="0" xfId="0" applyNumberFormat="1"/>
    <xf numFmtId="0" fontId="0" fillId="0" borderId="18" xfId="0" applyFill="1" applyBorder="1" applyAlignment="1">
      <alignment horizontal="center"/>
    </xf>
    <xf numFmtId="165" fontId="0" fillId="0" borderId="0" xfId="0" applyNumberFormat="1"/>
    <xf numFmtId="0" fontId="0" fillId="0" borderId="0" xfId="0" applyFill="1"/>
    <xf numFmtId="165" fontId="0" fillId="0" borderId="0" xfId="0" applyNumberFormat="1" applyFill="1"/>
    <xf numFmtId="0" fontId="0" fillId="0" borderId="18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29" xfId="0" applyNumberFormat="1" applyFont="1" applyBorder="1" applyAlignment="1">
      <alignment horizontal="center"/>
    </xf>
    <xf numFmtId="10" fontId="3" fillId="0" borderId="0" xfId="1" applyNumberFormat="1" applyFont="1" applyBorder="1" applyAlignment="1">
      <alignment horizontal="center"/>
    </xf>
    <xf numFmtId="10" fontId="3" fillId="0" borderId="29" xfId="1" applyNumberFormat="1" applyFont="1" applyBorder="1" applyAlignment="1">
      <alignment horizontal="center"/>
    </xf>
  </cellXfs>
  <cellStyles count="2">
    <cellStyle name="Prozent" xfId="1" builtinId="5"/>
    <cellStyle name="Standard" xfId="0" builtinId="0"/>
  </cellStyles>
  <dxfs count="30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16</xdr:row>
      <xdr:rowOff>28575</xdr:rowOff>
    </xdr:from>
    <xdr:to>
      <xdr:col>26</xdr:col>
      <xdr:colOff>438150</xdr:colOff>
      <xdr:row>20</xdr:row>
      <xdr:rowOff>19050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200275" y="3095625"/>
          <a:ext cx="558165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this correction aid you can determine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points you have achieved in the practice examination. Copy your answers into the green cells.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Scoring according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the latest exam regulations.</a:t>
          </a:r>
          <a:endParaRPr lang="de-DE">
            <a:effectLst/>
          </a:endParaRPr>
        </a:p>
        <a:p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32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7" sqref="B7"/>
    </sheetView>
  </sheetViews>
  <sheetFormatPr baseColWidth="10" defaultRowHeight="15" x14ac:dyDescent="0.25"/>
  <cols>
    <col min="1" max="1" width="18.85546875" customWidth="1"/>
    <col min="2" max="2" width="8.140625" customWidth="1"/>
    <col min="3" max="3" width="2" hidden="1" customWidth="1"/>
    <col min="4" max="4" width="5.7109375" customWidth="1"/>
    <col min="5" max="6" width="3.7109375" customWidth="1"/>
    <col min="7" max="7" width="2" hidden="1" customWidth="1"/>
    <col min="8" max="8" width="2.7109375" hidden="1" customWidth="1"/>
    <col min="9" max="9" width="5.7109375" customWidth="1"/>
    <col min="10" max="10" width="8.140625" customWidth="1"/>
    <col min="11" max="11" width="2" hidden="1" customWidth="1"/>
    <col min="12" max="12" width="5.7109375" customWidth="1"/>
    <col min="13" max="14" width="3.7109375" customWidth="1"/>
    <col min="15" max="15" width="2" hidden="1" customWidth="1"/>
    <col min="16" max="16" width="2.7109375" hidden="1" customWidth="1"/>
    <col min="17" max="17" width="5.7109375" customWidth="1"/>
    <col min="18" max="18" width="6.7109375" customWidth="1"/>
    <col min="19" max="19" width="2.7109375" hidden="1" customWidth="1"/>
    <col min="20" max="20" width="5.7109375" customWidth="1"/>
    <col min="21" max="21" width="6.7109375" style="26" customWidth="1"/>
    <col min="22" max="22" width="2.7109375" hidden="1" customWidth="1"/>
    <col min="23" max="23" width="5.7109375" customWidth="1"/>
    <col min="24" max="24" width="6.7109375" customWidth="1"/>
    <col min="25" max="25" width="2.7109375" hidden="1" customWidth="1"/>
    <col min="26" max="26" width="5.7109375" customWidth="1"/>
    <col min="27" max="27" width="6.7109375" customWidth="1"/>
    <col min="28" max="28" width="2" hidden="1" customWidth="1"/>
    <col min="29" max="29" width="5.7109375" customWidth="1"/>
    <col min="30" max="31" width="3.7109375" customWidth="1"/>
    <col min="32" max="32" width="2" hidden="1" customWidth="1"/>
    <col min="33" max="33" width="2.7109375" hidden="1" customWidth="1"/>
    <col min="34" max="34" width="5.7109375" customWidth="1"/>
    <col min="35" max="35" width="6.7109375" customWidth="1"/>
    <col min="36" max="36" width="2.7109375" hidden="1" customWidth="1"/>
    <col min="37" max="37" width="5.7109375" customWidth="1"/>
    <col min="38" max="38" width="6.7109375" customWidth="1"/>
    <col min="39" max="39" width="2.7109375" hidden="1" customWidth="1"/>
    <col min="40" max="40" width="5.7109375" customWidth="1"/>
    <col min="41" max="42" width="3.7109375" customWidth="1"/>
    <col min="43" max="43" width="2" hidden="1" customWidth="1"/>
    <col min="44" max="44" width="2.7109375" hidden="1" customWidth="1"/>
    <col min="45" max="45" width="5.7109375" customWidth="1"/>
    <col min="46" max="46" width="6.7109375" customWidth="1"/>
    <col min="47" max="47" width="2" hidden="1" customWidth="1"/>
    <col min="48" max="48" width="5.7109375" customWidth="1"/>
    <col min="49" max="50" width="3.7109375" customWidth="1"/>
    <col min="51" max="51" width="2" hidden="1" customWidth="1"/>
    <col min="52" max="52" width="2.7109375" hidden="1" customWidth="1"/>
    <col min="53" max="53" width="5.7109375" customWidth="1"/>
    <col min="54" max="55" width="3.7109375" customWidth="1"/>
    <col min="56" max="56" width="2" hidden="1" customWidth="1"/>
    <col min="57" max="57" width="2.7109375" hidden="1" customWidth="1"/>
    <col min="58" max="58" width="5.7109375" customWidth="1"/>
    <col min="59" max="59" width="6.7109375" customWidth="1"/>
    <col min="60" max="60" width="2" hidden="1" customWidth="1"/>
    <col min="61" max="61" width="5.7109375" customWidth="1"/>
    <col min="62" max="62" width="6.7109375" customWidth="1"/>
    <col min="63" max="63" width="2" hidden="1" customWidth="1"/>
    <col min="64" max="64" width="5.7109375" customWidth="1"/>
    <col min="65" max="65" width="6.7109375" customWidth="1"/>
    <col min="66" max="66" width="2.7109375" hidden="1" customWidth="1"/>
    <col min="67" max="67" width="5.7109375" customWidth="1"/>
    <col min="68" max="68" width="6.7109375" customWidth="1"/>
    <col min="69" max="69" width="2.7109375" hidden="1" customWidth="1"/>
    <col min="70" max="70" width="5.7109375" customWidth="1"/>
    <col min="71" max="72" width="3.7109375" customWidth="1"/>
    <col min="73" max="73" width="2" hidden="1" customWidth="1"/>
    <col min="74" max="74" width="2.7109375" hidden="1" customWidth="1"/>
    <col min="75" max="75" width="5.7109375" customWidth="1"/>
    <col min="76" max="76" width="6.7109375" customWidth="1"/>
    <col min="77" max="77" width="2.7109375" hidden="1" customWidth="1"/>
    <col min="78" max="78" width="5.7109375" customWidth="1"/>
    <col min="79" max="79" width="6.7109375" customWidth="1"/>
    <col min="80" max="80" width="2.7109375" hidden="1" customWidth="1"/>
    <col min="81" max="81" width="5.7109375" customWidth="1"/>
    <col min="82" max="82" width="6.7109375" customWidth="1"/>
    <col min="83" max="83" width="2.7109375" hidden="1" customWidth="1"/>
    <col min="84" max="84" width="5.7109375" customWidth="1"/>
    <col min="85" max="85" width="6.7109375" customWidth="1"/>
    <col min="86" max="86" width="2.7109375" hidden="1" customWidth="1"/>
    <col min="87" max="87" width="5.7109375" customWidth="1"/>
    <col min="88" max="88" width="6.7109375" customWidth="1"/>
    <col min="89" max="89" width="2" hidden="1" customWidth="1"/>
    <col min="90" max="90" width="5.7109375" customWidth="1"/>
    <col min="91" max="92" width="3.7109375" customWidth="1"/>
    <col min="93" max="93" width="2" hidden="1" customWidth="1"/>
    <col min="94" max="94" width="2.7109375" hidden="1" customWidth="1"/>
    <col min="95" max="95" width="5.7109375" customWidth="1"/>
  </cols>
  <sheetData>
    <row r="1" spans="1:95" x14ac:dyDescent="0.25">
      <c r="A1" s="5" t="s">
        <v>2</v>
      </c>
      <c r="B1" s="31">
        <v>1</v>
      </c>
      <c r="C1" s="32"/>
      <c r="D1" s="33"/>
      <c r="E1" s="31">
        <f>B1+1</f>
        <v>2</v>
      </c>
      <c r="F1" s="32"/>
      <c r="G1" s="32"/>
      <c r="H1" s="32"/>
      <c r="I1" s="33"/>
      <c r="J1" s="31">
        <v>3</v>
      </c>
      <c r="K1" s="32"/>
      <c r="L1" s="33"/>
      <c r="M1" s="31">
        <v>4</v>
      </c>
      <c r="N1" s="32"/>
      <c r="O1" s="32"/>
      <c r="P1" s="32"/>
      <c r="Q1" s="33"/>
      <c r="R1" s="31">
        <v>5</v>
      </c>
      <c r="S1" s="32"/>
      <c r="T1" s="33"/>
      <c r="U1" s="31">
        <v>6</v>
      </c>
      <c r="V1" s="32"/>
      <c r="W1" s="33"/>
      <c r="X1" s="31">
        <v>7</v>
      </c>
      <c r="Y1" s="32"/>
      <c r="Z1" s="33"/>
      <c r="AA1" s="31">
        <v>8</v>
      </c>
      <c r="AB1" s="32"/>
      <c r="AC1" s="33"/>
      <c r="AD1" s="31">
        <v>9</v>
      </c>
      <c r="AE1" s="32"/>
      <c r="AF1" s="32"/>
      <c r="AG1" s="32"/>
      <c r="AH1" s="33"/>
      <c r="AI1" s="31">
        <v>10</v>
      </c>
      <c r="AJ1" s="32"/>
      <c r="AK1" s="33"/>
      <c r="AL1" s="31">
        <v>11</v>
      </c>
      <c r="AM1" s="32"/>
      <c r="AN1" s="33"/>
      <c r="AO1" s="31">
        <v>12</v>
      </c>
      <c r="AP1" s="32"/>
      <c r="AQ1" s="32"/>
      <c r="AR1" s="32"/>
      <c r="AS1" s="33"/>
      <c r="AT1" s="31">
        <v>13</v>
      </c>
      <c r="AU1" s="32"/>
      <c r="AV1" s="33"/>
      <c r="AW1" s="31">
        <v>14</v>
      </c>
      <c r="AX1" s="32"/>
      <c r="AY1" s="32"/>
      <c r="AZ1" s="32"/>
      <c r="BA1" s="33"/>
      <c r="BB1" s="31">
        <v>15</v>
      </c>
      <c r="BC1" s="32"/>
      <c r="BD1" s="32"/>
      <c r="BE1" s="32"/>
      <c r="BF1" s="33"/>
      <c r="BG1" s="31">
        <v>16</v>
      </c>
      <c r="BH1" s="32"/>
      <c r="BI1" s="33"/>
      <c r="BJ1" s="31">
        <v>17</v>
      </c>
      <c r="BK1" s="32"/>
      <c r="BL1" s="33"/>
      <c r="BM1" s="31">
        <v>18</v>
      </c>
      <c r="BN1" s="32"/>
      <c r="BO1" s="33"/>
      <c r="BP1" s="31">
        <v>19</v>
      </c>
      <c r="BQ1" s="32"/>
      <c r="BR1" s="33"/>
      <c r="BS1" s="31">
        <v>20</v>
      </c>
      <c r="BT1" s="32"/>
      <c r="BU1" s="32"/>
      <c r="BV1" s="32"/>
      <c r="BW1" s="33"/>
      <c r="BX1" s="31">
        <v>21</v>
      </c>
      <c r="BY1" s="32"/>
      <c r="BZ1" s="33"/>
      <c r="CA1" s="31">
        <v>22</v>
      </c>
      <c r="CB1" s="32"/>
      <c r="CC1" s="33"/>
      <c r="CD1" s="31">
        <v>23</v>
      </c>
      <c r="CE1" s="32"/>
      <c r="CF1" s="33"/>
      <c r="CG1" s="31">
        <v>24</v>
      </c>
      <c r="CH1" s="32"/>
      <c r="CI1" s="33"/>
      <c r="CJ1" s="31">
        <v>25</v>
      </c>
      <c r="CK1" s="32"/>
      <c r="CL1" s="33"/>
      <c r="CM1" s="31">
        <v>26</v>
      </c>
      <c r="CN1" s="32"/>
      <c r="CO1" s="32"/>
      <c r="CP1" s="32"/>
      <c r="CQ1" s="33"/>
    </row>
    <row r="2" spans="1:95" x14ac:dyDescent="0.25">
      <c r="A2" s="6" t="s">
        <v>1</v>
      </c>
      <c r="B2" s="29" t="s">
        <v>17</v>
      </c>
      <c r="C2" s="34"/>
      <c r="D2" s="35"/>
      <c r="E2" s="29" t="s">
        <v>18</v>
      </c>
      <c r="F2" s="34"/>
      <c r="G2" s="34"/>
      <c r="H2" s="34"/>
      <c r="I2" s="35"/>
      <c r="J2" s="29" t="s">
        <v>34</v>
      </c>
      <c r="K2" s="34"/>
      <c r="L2" s="35"/>
      <c r="M2" s="29" t="s">
        <v>19</v>
      </c>
      <c r="N2" s="34"/>
      <c r="O2" s="34"/>
      <c r="P2" s="34"/>
      <c r="Q2" s="35"/>
      <c r="R2" s="29" t="s">
        <v>20</v>
      </c>
      <c r="S2" s="34"/>
      <c r="T2" s="35"/>
      <c r="U2" s="29" t="s">
        <v>35</v>
      </c>
      <c r="V2" s="34"/>
      <c r="W2" s="35"/>
      <c r="X2" s="29" t="s">
        <v>21</v>
      </c>
      <c r="Y2" s="34"/>
      <c r="Z2" s="35"/>
      <c r="AA2" s="29" t="s">
        <v>22</v>
      </c>
      <c r="AB2" s="34"/>
      <c r="AC2" s="35"/>
      <c r="AD2" s="29" t="s">
        <v>23</v>
      </c>
      <c r="AE2" s="34"/>
      <c r="AF2" s="34"/>
      <c r="AG2" s="34"/>
      <c r="AH2" s="35"/>
      <c r="AI2" s="29" t="s">
        <v>36</v>
      </c>
      <c r="AJ2" s="34"/>
      <c r="AK2" s="35"/>
      <c r="AL2" s="29" t="s">
        <v>24</v>
      </c>
      <c r="AM2" s="34"/>
      <c r="AN2" s="35"/>
      <c r="AO2" s="29" t="s">
        <v>25</v>
      </c>
      <c r="AP2" s="34"/>
      <c r="AQ2" s="34"/>
      <c r="AR2" s="34"/>
      <c r="AS2" s="35"/>
      <c r="AT2" s="29" t="s">
        <v>26</v>
      </c>
      <c r="AU2" s="34"/>
      <c r="AV2" s="35"/>
      <c r="AW2" s="29" t="s">
        <v>27</v>
      </c>
      <c r="AX2" s="34"/>
      <c r="AY2" s="34"/>
      <c r="AZ2" s="34"/>
      <c r="BA2" s="35"/>
      <c r="BB2" s="29" t="s">
        <v>37</v>
      </c>
      <c r="BC2" s="34"/>
      <c r="BD2" s="34"/>
      <c r="BE2" s="34"/>
      <c r="BF2" s="35"/>
      <c r="BG2" s="29" t="s">
        <v>38</v>
      </c>
      <c r="BH2" s="34"/>
      <c r="BI2" s="35"/>
      <c r="BJ2" s="29" t="s">
        <v>28</v>
      </c>
      <c r="BK2" s="34"/>
      <c r="BL2" s="35"/>
      <c r="BM2" s="29" t="s">
        <v>29</v>
      </c>
      <c r="BN2" s="34"/>
      <c r="BO2" s="35"/>
      <c r="BP2" s="29" t="s">
        <v>30</v>
      </c>
      <c r="BQ2" s="34"/>
      <c r="BR2" s="35"/>
      <c r="BS2" s="29" t="s">
        <v>31</v>
      </c>
      <c r="BT2" s="34"/>
      <c r="BU2" s="34"/>
      <c r="BV2" s="34"/>
      <c r="BW2" s="35"/>
      <c r="BX2" s="29" t="s">
        <v>32</v>
      </c>
      <c r="BY2" s="34"/>
      <c r="BZ2" s="35"/>
      <c r="CA2" s="29" t="s">
        <v>33</v>
      </c>
      <c r="CB2" s="34"/>
      <c r="CC2" s="35"/>
      <c r="CD2" s="29" t="s">
        <v>39</v>
      </c>
      <c r="CE2" s="34"/>
      <c r="CF2" s="35"/>
      <c r="CG2" s="29" t="s">
        <v>40</v>
      </c>
      <c r="CH2" s="34"/>
      <c r="CI2" s="35"/>
      <c r="CJ2" s="29" t="s">
        <v>41</v>
      </c>
      <c r="CK2" s="34"/>
      <c r="CL2" s="35"/>
      <c r="CM2" s="29" t="s">
        <v>42</v>
      </c>
      <c r="CN2" s="34"/>
      <c r="CO2" s="34"/>
      <c r="CP2" s="34"/>
      <c r="CQ2" s="35"/>
    </row>
    <row r="3" spans="1:95" x14ac:dyDescent="0.25">
      <c r="A3" s="6" t="s">
        <v>3</v>
      </c>
      <c r="B3" s="29" t="str">
        <f>MID(B2,3,1)</f>
        <v>A</v>
      </c>
      <c r="C3" s="34"/>
      <c r="D3" s="35"/>
      <c r="E3" s="29" t="str">
        <f>MID(E2,3,1)</f>
        <v>K</v>
      </c>
      <c r="F3" s="34"/>
      <c r="G3" s="34"/>
      <c r="H3" s="34"/>
      <c r="I3" s="35"/>
      <c r="J3" s="29" t="str">
        <f>MID(J2,3,1)</f>
        <v>A</v>
      </c>
      <c r="K3" s="34"/>
      <c r="L3" s="35"/>
      <c r="M3" s="29" t="str">
        <f>MID(M2,3,1)</f>
        <v>K</v>
      </c>
      <c r="N3" s="34"/>
      <c r="O3" s="34"/>
      <c r="P3" s="34"/>
      <c r="Q3" s="35"/>
      <c r="R3" s="29" t="str">
        <f>MID(R2,3,1)</f>
        <v>P</v>
      </c>
      <c r="S3" s="34"/>
      <c r="T3" s="35"/>
      <c r="U3" s="29" t="str">
        <f>MID(U2,3,1)</f>
        <v>P</v>
      </c>
      <c r="V3" s="34"/>
      <c r="W3" s="35"/>
      <c r="X3" s="29" t="str">
        <f>MID(X2,3,1)</f>
        <v>P</v>
      </c>
      <c r="Y3" s="34"/>
      <c r="Z3" s="35"/>
      <c r="AA3" s="29" t="str">
        <f>MID(AA2,3,1)</f>
        <v>A</v>
      </c>
      <c r="AB3" s="34"/>
      <c r="AC3" s="35"/>
      <c r="AD3" s="29" t="str">
        <f>MID(AD2,3,1)</f>
        <v>K</v>
      </c>
      <c r="AE3" s="34"/>
      <c r="AF3" s="34"/>
      <c r="AG3" s="34"/>
      <c r="AH3" s="35"/>
      <c r="AI3" s="29" t="str">
        <f>MID(AI2,3,1)</f>
        <v>P</v>
      </c>
      <c r="AJ3" s="34"/>
      <c r="AK3" s="35"/>
      <c r="AL3" s="29" t="str">
        <f>MID(AL2,3,1)</f>
        <v>P</v>
      </c>
      <c r="AM3" s="34"/>
      <c r="AN3" s="35"/>
      <c r="AO3" s="29" t="str">
        <f>MID(AO2,3,1)</f>
        <v>K</v>
      </c>
      <c r="AP3" s="34"/>
      <c r="AQ3" s="34"/>
      <c r="AR3" s="34"/>
      <c r="AS3" s="35"/>
      <c r="AT3" s="29" t="str">
        <f>MID(AT2,3,1)</f>
        <v>A</v>
      </c>
      <c r="AU3" s="34"/>
      <c r="AV3" s="35"/>
      <c r="AW3" s="29" t="str">
        <f>MID(AW2,3,1)</f>
        <v>K</v>
      </c>
      <c r="AX3" s="34"/>
      <c r="AY3" s="34"/>
      <c r="AZ3" s="34"/>
      <c r="BA3" s="35"/>
      <c r="BB3" s="29" t="str">
        <f>MID(BB2,3,1)</f>
        <v>K</v>
      </c>
      <c r="BC3" s="34"/>
      <c r="BD3" s="34"/>
      <c r="BE3" s="34"/>
      <c r="BF3" s="35"/>
      <c r="BG3" s="29" t="str">
        <f>MID(BG2,3,1)</f>
        <v>A</v>
      </c>
      <c r="BH3" s="34"/>
      <c r="BI3" s="35"/>
      <c r="BJ3" s="29" t="str">
        <f>MID(BJ2,3,1)</f>
        <v>A</v>
      </c>
      <c r="BK3" s="34"/>
      <c r="BL3" s="35"/>
      <c r="BM3" s="29" t="str">
        <f>MID(BM2,3,1)</f>
        <v>P</v>
      </c>
      <c r="BN3" s="34"/>
      <c r="BO3" s="35"/>
      <c r="BP3" s="29" t="str">
        <f>MID(BP2,3,1)</f>
        <v>P</v>
      </c>
      <c r="BQ3" s="34"/>
      <c r="BR3" s="35"/>
      <c r="BS3" s="29" t="str">
        <f>MID(BS2,3,1)</f>
        <v>K</v>
      </c>
      <c r="BT3" s="34"/>
      <c r="BU3" s="34"/>
      <c r="BV3" s="34"/>
      <c r="BW3" s="35"/>
      <c r="BX3" s="29" t="str">
        <f>MID(BX2,3,1)</f>
        <v>P</v>
      </c>
      <c r="BY3" s="34"/>
      <c r="BZ3" s="35"/>
      <c r="CA3" s="29" t="str">
        <f>MID(CA2,3,1)</f>
        <v>P</v>
      </c>
      <c r="CB3" s="34"/>
      <c r="CC3" s="35"/>
      <c r="CD3" s="29" t="str">
        <f>MID(CD2,3,1)</f>
        <v>A</v>
      </c>
      <c r="CE3" s="34"/>
      <c r="CF3" s="35"/>
      <c r="CG3" s="29" t="str">
        <f>MID(CG2,3,1)</f>
        <v>A</v>
      </c>
      <c r="CH3" s="34"/>
      <c r="CI3" s="35"/>
      <c r="CJ3" s="29" t="str">
        <f>MID(CJ2,3,1)</f>
        <v>P</v>
      </c>
      <c r="CK3" s="34"/>
      <c r="CL3" s="35"/>
      <c r="CM3" s="29" t="str">
        <f>MID(CM2,3,1)</f>
        <v>K</v>
      </c>
      <c r="CN3" s="34"/>
      <c r="CO3" s="34"/>
      <c r="CP3" s="34"/>
      <c r="CQ3" s="35"/>
    </row>
    <row r="4" spans="1:95" x14ac:dyDescent="0.25">
      <c r="A4" s="6" t="s">
        <v>4</v>
      </c>
      <c r="B4" s="29">
        <v>1</v>
      </c>
      <c r="C4" s="34"/>
      <c r="D4" s="35"/>
      <c r="E4" s="29">
        <v>1</v>
      </c>
      <c r="F4" s="34"/>
      <c r="G4" s="34"/>
      <c r="H4" s="34"/>
      <c r="I4" s="35"/>
      <c r="J4" s="29">
        <v>1</v>
      </c>
      <c r="K4" s="34"/>
      <c r="L4" s="35"/>
      <c r="M4" s="29">
        <v>2</v>
      </c>
      <c r="N4" s="34"/>
      <c r="O4" s="34"/>
      <c r="P4" s="34"/>
      <c r="Q4" s="35"/>
      <c r="R4" s="29">
        <v>2</v>
      </c>
      <c r="S4" s="34"/>
      <c r="T4" s="35"/>
      <c r="U4" s="29">
        <v>1</v>
      </c>
      <c r="V4" s="34"/>
      <c r="W4" s="35"/>
      <c r="X4" s="29">
        <v>1</v>
      </c>
      <c r="Y4" s="34"/>
      <c r="Z4" s="35"/>
      <c r="AA4" s="29">
        <v>1</v>
      </c>
      <c r="AB4" s="34"/>
      <c r="AC4" s="35"/>
      <c r="AD4" s="29">
        <v>1</v>
      </c>
      <c r="AE4" s="34"/>
      <c r="AF4" s="34"/>
      <c r="AG4" s="34"/>
      <c r="AH4" s="35"/>
      <c r="AI4" s="29">
        <v>1</v>
      </c>
      <c r="AJ4" s="34"/>
      <c r="AK4" s="35"/>
      <c r="AL4" s="29">
        <v>1</v>
      </c>
      <c r="AM4" s="34"/>
      <c r="AN4" s="35"/>
      <c r="AO4" s="29">
        <v>1</v>
      </c>
      <c r="AP4" s="34"/>
      <c r="AQ4" s="34"/>
      <c r="AR4" s="34"/>
      <c r="AS4" s="35"/>
      <c r="AT4" s="29">
        <v>1</v>
      </c>
      <c r="AU4" s="34"/>
      <c r="AV4" s="35"/>
      <c r="AW4" s="29">
        <v>2</v>
      </c>
      <c r="AX4" s="34"/>
      <c r="AY4" s="34"/>
      <c r="AZ4" s="34"/>
      <c r="BA4" s="35"/>
      <c r="BB4" s="29">
        <v>2</v>
      </c>
      <c r="BC4" s="34"/>
      <c r="BD4" s="34"/>
      <c r="BE4" s="34"/>
      <c r="BF4" s="35"/>
      <c r="BG4" s="29">
        <v>1</v>
      </c>
      <c r="BH4" s="34"/>
      <c r="BI4" s="35"/>
      <c r="BJ4" s="29">
        <v>1</v>
      </c>
      <c r="BK4" s="34"/>
      <c r="BL4" s="35"/>
      <c r="BM4" s="29">
        <v>1</v>
      </c>
      <c r="BN4" s="34"/>
      <c r="BO4" s="35"/>
      <c r="BP4" s="29">
        <v>1</v>
      </c>
      <c r="BQ4" s="34"/>
      <c r="BR4" s="35"/>
      <c r="BS4" s="29">
        <v>1</v>
      </c>
      <c r="BT4" s="34"/>
      <c r="BU4" s="34"/>
      <c r="BV4" s="34"/>
      <c r="BW4" s="35"/>
      <c r="BX4" s="29">
        <v>1</v>
      </c>
      <c r="BY4" s="34"/>
      <c r="BZ4" s="35"/>
      <c r="CA4" s="29">
        <v>1</v>
      </c>
      <c r="CB4" s="34"/>
      <c r="CC4" s="35"/>
      <c r="CD4" s="29">
        <v>1</v>
      </c>
      <c r="CE4" s="34"/>
      <c r="CF4" s="35"/>
      <c r="CG4" s="29">
        <v>1</v>
      </c>
      <c r="CH4" s="34"/>
      <c r="CI4" s="35"/>
      <c r="CJ4" s="29">
        <v>1</v>
      </c>
      <c r="CK4" s="34"/>
      <c r="CL4" s="35"/>
      <c r="CM4" s="29">
        <v>2</v>
      </c>
      <c r="CN4" s="34"/>
      <c r="CO4" s="34"/>
      <c r="CP4" s="34"/>
      <c r="CQ4" s="35"/>
    </row>
    <row r="5" spans="1:95" x14ac:dyDescent="0.25">
      <c r="A5" s="6" t="s">
        <v>5</v>
      </c>
      <c r="B5" s="36">
        <f>SUM(C7:C12)</f>
        <v>1</v>
      </c>
      <c r="C5" s="37"/>
      <c r="D5" s="38"/>
      <c r="E5" s="36">
        <f>SUM(G7:H12)</f>
        <v>4</v>
      </c>
      <c r="F5" s="37"/>
      <c r="G5" s="37"/>
      <c r="H5" s="37"/>
      <c r="I5" s="38"/>
      <c r="J5" s="36">
        <v>1</v>
      </c>
      <c r="K5" s="37"/>
      <c r="L5" s="38"/>
      <c r="M5" s="36">
        <f>SUM(O7:P12)</f>
        <v>4</v>
      </c>
      <c r="N5" s="37"/>
      <c r="O5" s="37"/>
      <c r="P5" s="37"/>
      <c r="Q5" s="38"/>
      <c r="R5" s="36">
        <f>SUM(S7:S12)</f>
        <v>2</v>
      </c>
      <c r="S5" s="37"/>
      <c r="T5" s="38"/>
      <c r="U5" s="36">
        <f>SUM(V7:V12)</f>
        <v>2</v>
      </c>
      <c r="V5" s="37"/>
      <c r="W5" s="38"/>
      <c r="X5" s="36">
        <f>SUM(Y7:Y12)</f>
        <v>2</v>
      </c>
      <c r="Y5" s="37"/>
      <c r="Z5" s="38"/>
      <c r="AA5" s="36">
        <f>SUM(AB7:AB12)</f>
        <v>1</v>
      </c>
      <c r="AB5" s="37"/>
      <c r="AC5" s="38"/>
      <c r="AD5" s="36">
        <f>SUM(AF7:AG12)</f>
        <v>4</v>
      </c>
      <c r="AE5" s="37"/>
      <c r="AF5" s="37"/>
      <c r="AG5" s="37"/>
      <c r="AH5" s="38"/>
      <c r="AI5" s="36">
        <f>SUM(AJ7:AJ12)</f>
        <v>2</v>
      </c>
      <c r="AJ5" s="37"/>
      <c r="AK5" s="38"/>
      <c r="AL5" s="36">
        <f>SUM(AM7:AM12)</f>
        <v>2</v>
      </c>
      <c r="AM5" s="37"/>
      <c r="AN5" s="38"/>
      <c r="AO5" s="36">
        <f>SUM(AQ7:AR12)</f>
        <v>4</v>
      </c>
      <c r="AP5" s="37"/>
      <c r="AQ5" s="37"/>
      <c r="AR5" s="37"/>
      <c r="AS5" s="38"/>
      <c r="AT5" s="36">
        <f>SUM(AU7:AU12)</f>
        <v>1</v>
      </c>
      <c r="AU5" s="37"/>
      <c r="AV5" s="38"/>
      <c r="AW5" s="36">
        <f>SUM(AY7:AZ12)</f>
        <v>5</v>
      </c>
      <c r="AX5" s="37"/>
      <c r="AY5" s="37"/>
      <c r="AZ5" s="37"/>
      <c r="BA5" s="38"/>
      <c r="BB5" s="36">
        <f>SUM(BD7:BE12)</f>
        <v>4</v>
      </c>
      <c r="BC5" s="37"/>
      <c r="BD5" s="37"/>
      <c r="BE5" s="37"/>
      <c r="BF5" s="38"/>
      <c r="BG5" s="36">
        <f>SUM(BH7:BH12)</f>
        <v>1</v>
      </c>
      <c r="BH5" s="37"/>
      <c r="BI5" s="38"/>
      <c r="BJ5" s="36">
        <f>SUM(BK7:BK12)</f>
        <v>1</v>
      </c>
      <c r="BK5" s="37"/>
      <c r="BL5" s="38"/>
      <c r="BM5" s="36">
        <f>SUM(BN7:BN12)</f>
        <v>2</v>
      </c>
      <c r="BN5" s="37"/>
      <c r="BO5" s="38"/>
      <c r="BP5" s="36">
        <f>SUM(BQ7:BQ12)</f>
        <v>2</v>
      </c>
      <c r="BQ5" s="37"/>
      <c r="BR5" s="38"/>
      <c r="BS5" s="36">
        <f>SUM(BU7:BV12)</f>
        <v>4</v>
      </c>
      <c r="BT5" s="37"/>
      <c r="BU5" s="37"/>
      <c r="BV5" s="37"/>
      <c r="BW5" s="38"/>
      <c r="BX5" s="36">
        <f>SUM(BY7:BY12)</f>
        <v>2</v>
      </c>
      <c r="BY5" s="37"/>
      <c r="BZ5" s="38"/>
      <c r="CA5" s="36">
        <f>SUM(CB7:CB12)</f>
        <v>2</v>
      </c>
      <c r="CB5" s="37"/>
      <c r="CC5" s="38"/>
      <c r="CD5" s="36">
        <f>SUM(CE7:CE12)</f>
        <v>1</v>
      </c>
      <c r="CE5" s="37"/>
      <c r="CF5" s="38"/>
      <c r="CG5" s="36">
        <f>SUM(CH7:CH12)</f>
        <v>1</v>
      </c>
      <c r="CH5" s="37"/>
      <c r="CI5" s="38"/>
      <c r="CJ5" s="36">
        <f>SUM(CK7:CK12)</f>
        <v>2</v>
      </c>
      <c r="CK5" s="37"/>
      <c r="CL5" s="38"/>
      <c r="CM5" s="36">
        <f>SUM(CO7:CP12)</f>
        <v>4</v>
      </c>
      <c r="CN5" s="37"/>
      <c r="CO5" s="37"/>
      <c r="CP5" s="37"/>
      <c r="CQ5" s="38"/>
    </row>
    <row r="6" spans="1:95" x14ac:dyDescent="0.25">
      <c r="A6" s="7"/>
      <c r="B6" s="17" t="s">
        <v>16</v>
      </c>
      <c r="C6" s="19"/>
      <c r="D6" s="20" t="s">
        <v>0</v>
      </c>
      <c r="E6" s="29" t="s">
        <v>16</v>
      </c>
      <c r="F6" s="30"/>
      <c r="G6" s="19"/>
      <c r="H6" s="19"/>
      <c r="I6" s="20" t="s">
        <v>0</v>
      </c>
      <c r="J6" s="24" t="s">
        <v>16</v>
      </c>
      <c r="K6" s="19"/>
      <c r="L6" s="20" t="s">
        <v>0</v>
      </c>
      <c r="M6" s="29" t="s">
        <v>16</v>
      </c>
      <c r="N6" s="30"/>
      <c r="O6" s="19"/>
      <c r="P6" s="19"/>
      <c r="Q6" s="20" t="s">
        <v>0</v>
      </c>
      <c r="R6" s="21" t="s">
        <v>16</v>
      </c>
      <c r="S6" s="19"/>
      <c r="T6" s="20" t="s">
        <v>0</v>
      </c>
      <c r="U6" s="24" t="s">
        <v>16</v>
      </c>
      <c r="V6" s="19"/>
      <c r="W6" s="20" t="s">
        <v>0</v>
      </c>
      <c r="X6" s="21" t="s">
        <v>16</v>
      </c>
      <c r="Y6" s="19"/>
      <c r="Z6" s="20" t="s">
        <v>0</v>
      </c>
      <c r="AA6" s="18" t="s">
        <v>16</v>
      </c>
      <c r="AB6" s="19"/>
      <c r="AC6" s="20" t="s">
        <v>0</v>
      </c>
      <c r="AD6" s="29" t="s">
        <v>16</v>
      </c>
      <c r="AE6" s="30"/>
      <c r="AF6" s="19"/>
      <c r="AG6" s="19"/>
      <c r="AH6" s="20" t="s">
        <v>0</v>
      </c>
      <c r="AI6" s="24" t="s">
        <v>16</v>
      </c>
      <c r="AJ6" s="19"/>
      <c r="AK6" s="20" t="s">
        <v>0</v>
      </c>
      <c r="AL6" s="21" t="s">
        <v>16</v>
      </c>
      <c r="AM6" s="19"/>
      <c r="AN6" s="20" t="s">
        <v>0</v>
      </c>
      <c r="AO6" s="29" t="s">
        <v>16</v>
      </c>
      <c r="AP6" s="30"/>
      <c r="AQ6" s="19"/>
      <c r="AR6" s="19"/>
      <c r="AS6" s="20" t="s">
        <v>0</v>
      </c>
      <c r="AT6" s="18" t="s">
        <v>16</v>
      </c>
      <c r="AU6" s="19"/>
      <c r="AV6" s="20" t="s">
        <v>0</v>
      </c>
      <c r="AW6" s="29" t="s">
        <v>16</v>
      </c>
      <c r="AX6" s="30"/>
      <c r="AY6" s="19"/>
      <c r="AZ6" s="19"/>
      <c r="BA6" s="20" t="s">
        <v>0</v>
      </c>
      <c r="BB6" s="29" t="s">
        <v>16</v>
      </c>
      <c r="BC6" s="30"/>
      <c r="BD6" s="19"/>
      <c r="BE6" s="19"/>
      <c r="BF6" s="20" t="s">
        <v>0</v>
      </c>
      <c r="BG6" s="24" t="s">
        <v>16</v>
      </c>
      <c r="BH6" s="19"/>
      <c r="BI6" s="20" t="s">
        <v>0</v>
      </c>
      <c r="BJ6" s="18" t="s">
        <v>16</v>
      </c>
      <c r="BK6" s="19"/>
      <c r="BL6" s="20" t="s">
        <v>0</v>
      </c>
      <c r="BM6" s="21" t="s">
        <v>16</v>
      </c>
      <c r="BN6" s="19"/>
      <c r="BO6" s="20" t="s">
        <v>0</v>
      </c>
      <c r="BP6" s="21" t="s">
        <v>16</v>
      </c>
      <c r="BQ6" s="19"/>
      <c r="BR6" s="20" t="s">
        <v>0</v>
      </c>
      <c r="BS6" s="29" t="s">
        <v>16</v>
      </c>
      <c r="BT6" s="30"/>
      <c r="BU6" s="19"/>
      <c r="BV6" s="19"/>
      <c r="BW6" s="20" t="s">
        <v>0</v>
      </c>
      <c r="BX6" s="21" t="s">
        <v>16</v>
      </c>
      <c r="BY6" s="19"/>
      <c r="BZ6" s="20" t="s">
        <v>0</v>
      </c>
      <c r="CA6" s="21" t="s">
        <v>16</v>
      </c>
      <c r="CB6" s="19"/>
      <c r="CC6" s="20" t="s">
        <v>0</v>
      </c>
      <c r="CD6" s="28" t="s">
        <v>16</v>
      </c>
      <c r="CE6" s="19"/>
      <c r="CF6" s="20" t="s">
        <v>0</v>
      </c>
      <c r="CG6" s="28" t="s">
        <v>16</v>
      </c>
      <c r="CH6" s="19"/>
      <c r="CI6" s="20" t="s">
        <v>0</v>
      </c>
      <c r="CJ6" s="28" t="s">
        <v>16</v>
      </c>
      <c r="CK6" s="19"/>
      <c r="CL6" s="20" t="s">
        <v>0</v>
      </c>
      <c r="CM6" s="29" t="s">
        <v>16</v>
      </c>
      <c r="CN6" s="30"/>
      <c r="CO6" s="19"/>
      <c r="CP6" s="19"/>
      <c r="CQ6" s="20" t="s">
        <v>0</v>
      </c>
    </row>
    <row r="7" spans="1:95" x14ac:dyDescent="0.25">
      <c r="A7" s="6" t="s">
        <v>6</v>
      </c>
      <c r="B7" s="3"/>
      <c r="C7" s="1">
        <v>1</v>
      </c>
      <c r="D7" s="11">
        <f>IF(COUNTA(B7)&gt;0,C7*B$4/B$5,0)</f>
        <v>0</v>
      </c>
      <c r="E7" s="3"/>
      <c r="F7" s="4"/>
      <c r="G7" s="2">
        <v>1</v>
      </c>
      <c r="H7" s="2">
        <f>IF(G7=1,0,1)</f>
        <v>0</v>
      </c>
      <c r="I7" s="11">
        <f>IF(COUNTA(E7:F7)&gt;1,0,IF(COUNTA(E7)&gt;0,G7*E$4/E$5,IF(COUNTA(F7)&gt;0,H7*E$4/E$5,0)))</f>
        <v>0</v>
      </c>
      <c r="J7" s="3"/>
      <c r="K7" s="1">
        <v>0</v>
      </c>
      <c r="L7" s="11">
        <f>IF(COUNTA(J7)&gt;0,K7*J$4/J$5,0)</f>
        <v>0</v>
      </c>
      <c r="M7" s="3"/>
      <c r="N7" s="4"/>
      <c r="O7" s="2">
        <v>0</v>
      </c>
      <c r="P7" s="2">
        <f>IF(O7=1,0,1)</f>
        <v>1</v>
      </c>
      <c r="Q7" s="11">
        <f>IF(COUNTA(M7:N7)&gt;1,0,IF(COUNTA(M7)&gt;0,O7*M$4/M$5,IF(COUNTA(N7)&gt;0,P7*M$4/M$5,0)))</f>
        <v>0</v>
      </c>
      <c r="R7" s="3"/>
      <c r="S7" s="1">
        <v>0</v>
      </c>
      <c r="T7" s="11">
        <f>IF(COUNTA(R7)&gt;0,S7*R$4/R$5,0)</f>
        <v>0</v>
      </c>
      <c r="U7" s="3"/>
      <c r="V7" s="1">
        <v>1</v>
      </c>
      <c r="W7" s="11">
        <f>IF(COUNTA(U7)&gt;0,V7*U$4/U$5,0)</f>
        <v>0</v>
      </c>
      <c r="X7" s="3"/>
      <c r="Y7" s="1">
        <v>0</v>
      </c>
      <c r="Z7" s="11">
        <f>IF(COUNTA(X7)&gt;0,Y7*X$4/X$5,0)</f>
        <v>0</v>
      </c>
      <c r="AA7" s="3"/>
      <c r="AB7" s="1">
        <v>0</v>
      </c>
      <c r="AC7" s="11">
        <f>IF(COUNTA(AA7)&gt;0,AB7*AA$4/AA$5,0)</f>
        <v>0</v>
      </c>
      <c r="AD7" s="3"/>
      <c r="AE7" s="4"/>
      <c r="AF7" s="2">
        <v>0</v>
      </c>
      <c r="AG7" s="2">
        <f>IF(AF7=1,0,1)</f>
        <v>1</v>
      </c>
      <c r="AH7" s="11">
        <f>IF(COUNTA(AD7:AE7)&gt;1,0,IF(COUNTA(AD7)&gt;0,AF7*AD$4/AD$5,IF(COUNTA(AE7)&gt;0,AG7*AD$4/AD$5,0)))</f>
        <v>0</v>
      </c>
      <c r="AI7" s="3"/>
      <c r="AJ7" s="1">
        <v>1</v>
      </c>
      <c r="AK7" s="11">
        <f>IF(COUNTA(AI7)&gt;0,AJ7*AI$4/AI$5,0)</f>
        <v>0</v>
      </c>
      <c r="AL7" s="3"/>
      <c r="AM7" s="1">
        <v>0</v>
      </c>
      <c r="AN7" s="11">
        <f>IF(COUNTA(AL7)&gt;0,AM7*AL$4/AL$5,0)</f>
        <v>0</v>
      </c>
      <c r="AO7" s="3"/>
      <c r="AP7" s="4"/>
      <c r="AQ7" s="2">
        <v>1</v>
      </c>
      <c r="AR7" s="2">
        <f>IF(AQ7=1,0,1)</f>
        <v>0</v>
      </c>
      <c r="AS7" s="11">
        <f>IF(COUNTA(AO7:AP7)&gt;1,0,IF(COUNTA(AO7)&gt;0,AQ7*AO$4/AO$5,IF(COUNTA(AP7)&gt;0,AR7*AO$4/AO$5,0)))</f>
        <v>0</v>
      </c>
      <c r="AT7" s="3"/>
      <c r="AU7" s="1">
        <v>0</v>
      </c>
      <c r="AV7" s="11">
        <f>IF(COUNTA(AT7)&gt;0,AU7*AT$4/AT$5,0)</f>
        <v>0</v>
      </c>
      <c r="AW7" s="3"/>
      <c r="AX7" s="4"/>
      <c r="AY7" s="2">
        <v>1</v>
      </c>
      <c r="AZ7" s="2">
        <f>IF(AY7=1,0,1)</f>
        <v>0</v>
      </c>
      <c r="BA7" s="11">
        <f>IF(COUNTA(AW7:AX7)&gt;1,0,IF(COUNTA(AW7)&gt;0,AY7*AW$4/AW$5,IF(COUNTA(AX7)&gt;0,AZ7*AW$4/AW$5,0)))</f>
        <v>0</v>
      </c>
      <c r="BB7" s="3"/>
      <c r="BC7" s="4"/>
      <c r="BD7" s="2">
        <v>1</v>
      </c>
      <c r="BE7" s="2">
        <f>IF(BD7=1,0,1)</f>
        <v>0</v>
      </c>
      <c r="BF7" s="11">
        <f>IF(COUNTA(BB7:BC7)&gt;1,0,IF(COUNTA(BB7)&gt;0,BD7*BB$4/BB$5,IF(COUNTA(BC7)&gt;0,BE7*BB$4/BB$5,0)))</f>
        <v>0</v>
      </c>
      <c r="BG7" s="3"/>
      <c r="BH7" s="1">
        <v>0</v>
      </c>
      <c r="BI7" s="11">
        <f>IF(COUNTA(BG7)&gt;0,BH7*BG$4/BG$5,0)</f>
        <v>0</v>
      </c>
      <c r="BJ7" s="3"/>
      <c r="BK7" s="1">
        <v>0</v>
      </c>
      <c r="BL7" s="11">
        <f>IF(COUNTA(BJ7)&gt;0,BK7*BJ$4/BJ$5,0)</f>
        <v>0</v>
      </c>
      <c r="BM7" s="3"/>
      <c r="BN7" s="1">
        <v>1</v>
      </c>
      <c r="BO7" s="11">
        <f>IF(COUNTA(BM7)&gt;0,BN7*BM$4/BM$5,0)</f>
        <v>0</v>
      </c>
      <c r="BP7" s="3"/>
      <c r="BQ7" s="1">
        <v>1</v>
      </c>
      <c r="BR7" s="11">
        <f>IF(COUNTA(BP7)&gt;0,BQ7*BP$4/BP$5,0)</f>
        <v>0</v>
      </c>
      <c r="BS7" s="3"/>
      <c r="BT7" s="4"/>
      <c r="BU7" s="2">
        <v>0</v>
      </c>
      <c r="BV7" s="2">
        <f>IF(BU7=1,0,1)</f>
        <v>1</v>
      </c>
      <c r="BW7" s="11">
        <f>IF(COUNTA(BS7:BT7)&gt;1,0,IF(COUNTA(BS7)&gt;0,BU7*BS$4/BS$5,IF(COUNTA(BT7)&gt;0,BV7*BS$4/BS$5,0)))</f>
        <v>0</v>
      </c>
      <c r="BX7" s="3"/>
      <c r="BY7" s="1">
        <v>1</v>
      </c>
      <c r="BZ7" s="11">
        <f>IF(COUNTA(BX7)&gt;0,BY7*BX$4/BX$5,0)</f>
        <v>0</v>
      </c>
      <c r="CA7" s="3"/>
      <c r="CB7" s="1">
        <v>0</v>
      </c>
      <c r="CC7" s="11">
        <f>IF(COUNTA(CA7)&gt;0,CB7*CA$4/CA$5,0)</f>
        <v>0</v>
      </c>
      <c r="CD7" s="3"/>
      <c r="CE7" s="1">
        <v>0</v>
      </c>
      <c r="CF7" s="11">
        <f>IF(COUNTA(CD7)&gt;0,CE7*CD$4/CD$5,0)</f>
        <v>0</v>
      </c>
      <c r="CG7" s="3"/>
      <c r="CH7" s="1">
        <v>0</v>
      </c>
      <c r="CI7" s="11">
        <f>IF(COUNTA(CG7)&gt;0,CH7*CG$4/CG$5,0)</f>
        <v>0</v>
      </c>
      <c r="CJ7" s="3"/>
      <c r="CK7" s="1">
        <v>1</v>
      </c>
      <c r="CL7" s="11">
        <f>IF(COUNTA(CJ7)&gt;0,CK7*CJ$4/CJ$5,0)</f>
        <v>0</v>
      </c>
      <c r="CM7" s="3"/>
      <c r="CN7" s="4"/>
      <c r="CO7" s="2">
        <v>0</v>
      </c>
      <c r="CP7" s="2">
        <f>IF(CO7=1,0,1)</f>
        <v>1</v>
      </c>
      <c r="CQ7" s="11">
        <f>IF(COUNTA(CM7:CN7)&gt;1,0,IF(COUNTA(CM7)&gt;0,CO7*CM$4/CM$5,IF(COUNTA(CN7)&gt;0,CP7*CM$4/CM$5,0)))</f>
        <v>0</v>
      </c>
    </row>
    <row r="8" spans="1:95" x14ac:dyDescent="0.25">
      <c r="A8" s="6" t="s">
        <v>7</v>
      </c>
      <c r="B8" s="3"/>
      <c r="C8" s="1">
        <v>0</v>
      </c>
      <c r="D8" s="11">
        <f t="shared" ref="D8:D10" si="0">IF(COUNTA(B8)&gt;0,C8*B$4/B$5,0)</f>
        <v>0</v>
      </c>
      <c r="E8" s="3"/>
      <c r="F8" s="4"/>
      <c r="G8" s="2">
        <v>1</v>
      </c>
      <c r="H8" s="2">
        <f t="shared" ref="H8:H10" si="1">IF(G8=1,0,1)</f>
        <v>0</v>
      </c>
      <c r="I8" s="11">
        <f>IF(COUNTA(E8:F8)&gt;1,0,IF(COUNTA(E8)&gt;0,G8*E$4/E$5,IF(COUNTA(F8)&gt;0,H8*E$4/E$5,0)))</f>
        <v>0</v>
      </c>
      <c r="J8" s="3"/>
      <c r="K8" s="1">
        <v>0</v>
      </c>
      <c r="L8" s="11">
        <f t="shared" ref="L8:L10" si="2">IF(COUNTA(J8)&gt;0,K8*J$4/J$5,0)</f>
        <v>0</v>
      </c>
      <c r="M8" s="3"/>
      <c r="N8" s="4"/>
      <c r="O8" s="2">
        <v>1</v>
      </c>
      <c r="P8" s="2">
        <f>IF(O8=1,0,1)</f>
        <v>0</v>
      </c>
      <c r="Q8" s="11">
        <f>IF(COUNTA(M8:N8)&gt;1,0,IF(COUNTA(M8)&gt;0,O8*M$4/M$5,IF(COUNTA(N8)&gt;0,P8*M$4/M$5,0)))</f>
        <v>0</v>
      </c>
      <c r="R8" s="3"/>
      <c r="S8" s="1">
        <v>1</v>
      </c>
      <c r="T8" s="11">
        <f t="shared" ref="T8:T11" si="3">IF(COUNTA(R8)&gt;0,S8*R$4/R$5,0)</f>
        <v>0</v>
      </c>
      <c r="U8" s="3"/>
      <c r="V8" s="1">
        <v>0</v>
      </c>
      <c r="W8" s="11">
        <f t="shared" ref="W8:W11" si="4">IF(COUNTA(U8)&gt;0,V8*U$4/U$5,0)</f>
        <v>0</v>
      </c>
      <c r="X8" s="3"/>
      <c r="Y8" s="1">
        <v>1</v>
      </c>
      <c r="Z8" s="11">
        <f t="shared" ref="Z8:Z11" si="5">IF(COUNTA(X8)&gt;0,Y8*X$4/X$5,0)</f>
        <v>0</v>
      </c>
      <c r="AA8" s="3"/>
      <c r="AB8" s="1">
        <v>0</v>
      </c>
      <c r="AC8" s="11">
        <f t="shared" ref="AC8:AC10" si="6">IF(COUNTA(AA8)&gt;0,AB8*AA$4/AA$5,0)</f>
        <v>0</v>
      </c>
      <c r="AD8" s="3"/>
      <c r="AE8" s="4"/>
      <c r="AF8" s="2">
        <v>1</v>
      </c>
      <c r="AG8" s="2">
        <f t="shared" ref="AG8:AG10" si="7">IF(AF8=1,0,1)</f>
        <v>0</v>
      </c>
      <c r="AH8" s="11">
        <f>IF(COUNTA(AD8:AE8)&gt;1,0,IF(COUNTA(AD8)&gt;0,AF8*AD$4/AD$5,IF(COUNTA(AE8)&gt;0,AG8*AD$4/AD$5,0)))</f>
        <v>0</v>
      </c>
      <c r="AI8" s="3"/>
      <c r="AJ8" s="1">
        <v>0</v>
      </c>
      <c r="AK8" s="11">
        <f t="shared" ref="AK8:AK11" si="8">IF(COUNTA(AI8)&gt;0,AJ8*AI$4/AI$5,0)</f>
        <v>0</v>
      </c>
      <c r="AL8" s="3"/>
      <c r="AM8" s="1">
        <v>1</v>
      </c>
      <c r="AN8" s="11">
        <f t="shared" ref="AN8:AN11" si="9">IF(COUNTA(AL8)&gt;0,AM8*AL$4/AL$5,0)</f>
        <v>0</v>
      </c>
      <c r="AO8" s="3"/>
      <c r="AP8" s="4"/>
      <c r="AQ8" s="2">
        <v>1</v>
      </c>
      <c r="AR8" s="2">
        <f t="shared" ref="AR8:AR10" si="10">IF(AQ8=1,0,1)</f>
        <v>0</v>
      </c>
      <c r="AS8" s="11">
        <f>IF(COUNTA(AO8:AP8)&gt;1,0,IF(COUNTA(AO8)&gt;0,AQ8*AO$4/AO$5,IF(COUNTA(AP8)&gt;0,AR8*AO$4/AO$5,0)))</f>
        <v>0</v>
      </c>
      <c r="AT8" s="3"/>
      <c r="AU8" s="1">
        <v>0</v>
      </c>
      <c r="AV8" s="11">
        <f t="shared" ref="AV8:AV10" si="11">IF(COUNTA(AT8)&gt;0,AU8*AT$4/AT$5,0)</f>
        <v>0</v>
      </c>
      <c r="AW8" s="3"/>
      <c r="AX8" s="4"/>
      <c r="AY8" s="2">
        <v>0</v>
      </c>
      <c r="AZ8" s="2">
        <f t="shared" ref="AZ8:AZ11" si="12">IF(AY8=1,0,1)</f>
        <v>1</v>
      </c>
      <c r="BA8" s="11">
        <f>IF(COUNTA(AW8:AX8)&gt;1,0,IF(COUNTA(AW8)&gt;0,AY8*AW$4/AW$5,IF(COUNTA(AX8)&gt;0,AZ8*AW$4/AW$5,0)))</f>
        <v>0</v>
      </c>
      <c r="BB8" s="3"/>
      <c r="BC8" s="4"/>
      <c r="BD8" s="2">
        <v>0</v>
      </c>
      <c r="BE8" s="2">
        <f t="shared" ref="BE8:BE10" si="13">IF(BD8=1,0,1)</f>
        <v>1</v>
      </c>
      <c r="BF8" s="11">
        <f>IF(COUNTA(BB8:BC8)&gt;1,0,IF(COUNTA(BB8)&gt;0,BD8*BB$4/BB$5,IF(COUNTA(BC8)&gt;0,BE8*BB$4/BB$5,0)))</f>
        <v>0</v>
      </c>
      <c r="BG8" s="3"/>
      <c r="BH8" s="1">
        <v>0</v>
      </c>
      <c r="BI8" s="11">
        <f t="shared" ref="BI8:BI10" si="14">IF(COUNTA(BG8)&gt;0,BH8*BG$4/BG$5,0)</f>
        <v>0</v>
      </c>
      <c r="BJ8" s="3"/>
      <c r="BK8" s="1">
        <v>1</v>
      </c>
      <c r="BL8" s="11">
        <f t="shared" ref="BL8:BL10" si="15">IF(COUNTA(BJ8)&gt;0,BK8*BJ$4/BJ$5,0)</f>
        <v>0</v>
      </c>
      <c r="BM8" s="3"/>
      <c r="BN8" s="1">
        <v>0</v>
      </c>
      <c r="BO8" s="11">
        <f t="shared" ref="BO8:BO11" si="16">IF(COUNTA(BM8)&gt;0,BN8*BM$4/BM$5,0)</f>
        <v>0</v>
      </c>
      <c r="BP8" s="3"/>
      <c r="BQ8" s="1">
        <v>1</v>
      </c>
      <c r="BR8" s="11">
        <f t="shared" ref="BR8:BR11" si="17">IF(COUNTA(BP8)&gt;0,BQ8*BP$4/BP$5,0)</f>
        <v>0</v>
      </c>
      <c r="BS8" s="3"/>
      <c r="BT8" s="4"/>
      <c r="BU8" s="2">
        <v>1</v>
      </c>
      <c r="BV8" s="2">
        <f t="shared" ref="BV8:BV10" si="18">IF(BU8=1,0,1)</f>
        <v>0</v>
      </c>
      <c r="BW8" s="11">
        <f>IF(COUNTA(BS8:BT8)&gt;1,0,IF(COUNTA(BS8)&gt;0,BU8*BS$4/BS$5,IF(COUNTA(BT8)&gt;0,BV8*BS$4/BS$5,0)))</f>
        <v>0</v>
      </c>
      <c r="BX8" s="3"/>
      <c r="BY8" s="1">
        <v>0</v>
      </c>
      <c r="BZ8" s="11">
        <f t="shared" ref="BZ8:BZ11" si="19">IF(COUNTA(BX8)&gt;0,BY8*BX$4/BX$5,0)</f>
        <v>0</v>
      </c>
      <c r="CA8" s="3"/>
      <c r="CB8" s="1">
        <v>0</v>
      </c>
      <c r="CC8" s="11">
        <f t="shared" ref="CC8:CC11" si="20">IF(COUNTA(CA8)&gt;0,CB8*CA$4/CA$5,0)</f>
        <v>0</v>
      </c>
      <c r="CD8" s="3"/>
      <c r="CE8" s="1">
        <v>0</v>
      </c>
      <c r="CF8" s="11">
        <f t="shared" ref="CF8:CF10" si="21">IF(COUNTA(CD8)&gt;0,CE8*CD$4/CD$5,0)</f>
        <v>0</v>
      </c>
      <c r="CG8" s="3"/>
      <c r="CH8" s="1">
        <v>0</v>
      </c>
      <c r="CI8" s="11">
        <f t="shared" ref="CI8:CI10" si="22">IF(COUNTA(CG8)&gt;0,CH8*CG$4/CG$5,0)</f>
        <v>0</v>
      </c>
      <c r="CJ8" s="3"/>
      <c r="CK8" s="1">
        <v>0</v>
      </c>
      <c r="CL8" s="11">
        <f t="shared" ref="CL8:CL11" si="23">IF(COUNTA(CJ8)&gt;0,CK8*CJ$4/CJ$5,0)</f>
        <v>0</v>
      </c>
      <c r="CM8" s="3"/>
      <c r="CN8" s="4"/>
      <c r="CO8" s="2">
        <v>1</v>
      </c>
      <c r="CP8" s="2">
        <f t="shared" ref="CP8:CP10" si="24">IF(CO8=1,0,1)</f>
        <v>0</v>
      </c>
      <c r="CQ8" s="11">
        <f>IF(COUNTA(CM8:CN8)&gt;1,0,IF(COUNTA(CM8)&gt;0,CO8*CM$4/CM$5,IF(COUNTA(CN8)&gt;0,CP8*CM$4/CM$5,0)))</f>
        <v>0</v>
      </c>
    </row>
    <row r="9" spans="1:95" x14ac:dyDescent="0.25">
      <c r="A9" s="6" t="s">
        <v>8</v>
      </c>
      <c r="B9" s="3"/>
      <c r="C9" s="1">
        <v>0</v>
      </c>
      <c r="D9" s="11">
        <f t="shared" si="0"/>
        <v>0</v>
      </c>
      <c r="E9" s="3"/>
      <c r="F9" s="4"/>
      <c r="G9" s="2">
        <v>1</v>
      </c>
      <c r="H9" s="2">
        <f t="shared" si="1"/>
        <v>0</v>
      </c>
      <c r="I9" s="11">
        <f>IF(COUNTA(E9:F9)&gt;1,0,IF(COUNTA(E9)&gt;0,G9*E$4/E$5,IF(COUNTA(F9)&gt;0,H9*E$4/E$5,0)))</f>
        <v>0</v>
      </c>
      <c r="J9" s="3"/>
      <c r="K9" s="1">
        <v>1</v>
      </c>
      <c r="L9" s="11">
        <f t="shared" si="2"/>
        <v>0</v>
      </c>
      <c r="M9" s="3"/>
      <c r="N9" s="4"/>
      <c r="O9" s="2">
        <v>0</v>
      </c>
      <c r="P9" s="2">
        <f>IF(O9=1,0,1)</f>
        <v>1</v>
      </c>
      <c r="Q9" s="11">
        <f>IF(COUNTA(M9:N9)&gt;1,0,IF(COUNTA(M9)&gt;0,O9*M$4/M$5,IF(COUNTA(N9)&gt;0,P9*M$4/M$5,0)))</f>
        <v>0</v>
      </c>
      <c r="R9" s="3"/>
      <c r="S9" s="1">
        <v>1</v>
      </c>
      <c r="T9" s="11">
        <f t="shared" si="3"/>
        <v>0</v>
      </c>
      <c r="U9" s="3"/>
      <c r="V9" s="1">
        <v>1</v>
      </c>
      <c r="W9" s="11">
        <f t="shared" si="4"/>
        <v>0</v>
      </c>
      <c r="X9" s="3"/>
      <c r="Y9" s="1">
        <v>0</v>
      </c>
      <c r="Z9" s="11">
        <f t="shared" si="5"/>
        <v>0</v>
      </c>
      <c r="AA9" s="3"/>
      <c r="AB9" s="1">
        <v>1</v>
      </c>
      <c r="AC9" s="11">
        <f t="shared" si="6"/>
        <v>0</v>
      </c>
      <c r="AD9" s="3"/>
      <c r="AE9" s="4"/>
      <c r="AF9" s="2">
        <v>1</v>
      </c>
      <c r="AG9" s="2">
        <f t="shared" si="7"/>
        <v>0</v>
      </c>
      <c r="AH9" s="11">
        <f>IF(COUNTA(AD9:AE9)&gt;1,0,IF(COUNTA(AD9)&gt;0,AF9*AD$4/AD$5,IF(COUNTA(AE9)&gt;0,AG9*AD$4/AD$5,0)))</f>
        <v>0</v>
      </c>
      <c r="AI9" s="3"/>
      <c r="AJ9" s="1">
        <v>0</v>
      </c>
      <c r="AK9" s="11">
        <f t="shared" si="8"/>
        <v>0</v>
      </c>
      <c r="AL9" s="3"/>
      <c r="AM9" s="1">
        <v>0</v>
      </c>
      <c r="AN9" s="11">
        <f t="shared" si="9"/>
        <v>0</v>
      </c>
      <c r="AO9" s="3"/>
      <c r="AP9" s="4"/>
      <c r="AQ9" s="2">
        <v>1</v>
      </c>
      <c r="AR9" s="2">
        <f t="shared" si="10"/>
        <v>0</v>
      </c>
      <c r="AS9" s="11">
        <f>IF(COUNTA(AO9:AP9)&gt;1,0,IF(COUNTA(AO9)&gt;0,AQ9*AO$4/AO$5,IF(COUNTA(AP9)&gt;0,AR9*AO$4/AO$5,0)))</f>
        <v>0</v>
      </c>
      <c r="AT9" s="3"/>
      <c r="AU9" s="1">
        <v>0</v>
      </c>
      <c r="AV9" s="11">
        <f t="shared" si="11"/>
        <v>0</v>
      </c>
      <c r="AW9" s="3"/>
      <c r="AX9" s="4"/>
      <c r="AY9" s="2">
        <v>0</v>
      </c>
      <c r="AZ9" s="2">
        <f t="shared" si="12"/>
        <v>1</v>
      </c>
      <c r="BA9" s="11">
        <f>IF(COUNTA(AW9:AX9)&gt;1,0,IF(COUNTA(AW9)&gt;0,AY9*AW$4/AW$5,IF(COUNTA(AX9)&gt;0,AZ9*AW$4/AW$5,0)))</f>
        <v>0</v>
      </c>
      <c r="BB9" s="3"/>
      <c r="BC9" s="4"/>
      <c r="BD9" s="2">
        <v>1</v>
      </c>
      <c r="BE9" s="2">
        <f t="shared" si="13"/>
        <v>0</v>
      </c>
      <c r="BF9" s="11">
        <f>IF(COUNTA(BB9:BC9)&gt;1,0,IF(COUNTA(BB9)&gt;0,BD9*BB$4/BB$5,IF(COUNTA(BC9)&gt;0,BE9*BB$4/BB$5,0)))</f>
        <v>0</v>
      </c>
      <c r="BG9" s="3"/>
      <c r="BH9" s="1">
        <v>1</v>
      </c>
      <c r="BI9" s="11">
        <f t="shared" si="14"/>
        <v>0</v>
      </c>
      <c r="BJ9" s="3"/>
      <c r="BK9" s="1">
        <v>0</v>
      </c>
      <c r="BL9" s="11">
        <f t="shared" si="15"/>
        <v>0</v>
      </c>
      <c r="BM9" s="3"/>
      <c r="BN9" s="1">
        <v>0</v>
      </c>
      <c r="BO9" s="11">
        <f t="shared" si="16"/>
        <v>0</v>
      </c>
      <c r="BP9" s="3"/>
      <c r="BQ9" s="1">
        <v>0</v>
      </c>
      <c r="BR9" s="11">
        <f t="shared" si="17"/>
        <v>0</v>
      </c>
      <c r="BS9" s="3"/>
      <c r="BT9" s="4"/>
      <c r="BU9" s="2">
        <v>1</v>
      </c>
      <c r="BV9" s="2">
        <f t="shared" si="18"/>
        <v>0</v>
      </c>
      <c r="BW9" s="11">
        <f>IF(COUNTA(BS9:BT9)&gt;1,0,IF(COUNTA(BS9)&gt;0,BU9*BS$4/BS$5,IF(COUNTA(BT9)&gt;0,BV9*BS$4/BS$5,0)))</f>
        <v>0</v>
      </c>
      <c r="BX9" s="3"/>
      <c r="BY9" s="1">
        <v>0</v>
      </c>
      <c r="BZ9" s="11">
        <f t="shared" si="19"/>
        <v>0</v>
      </c>
      <c r="CA9" s="3"/>
      <c r="CB9" s="1">
        <v>0</v>
      </c>
      <c r="CC9" s="11">
        <f t="shared" si="20"/>
        <v>0</v>
      </c>
      <c r="CD9" s="3"/>
      <c r="CE9" s="1">
        <v>0</v>
      </c>
      <c r="CF9" s="11">
        <f t="shared" si="21"/>
        <v>0</v>
      </c>
      <c r="CG9" s="3"/>
      <c r="CH9" s="1">
        <v>1</v>
      </c>
      <c r="CI9" s="11">
        <f t="shared" si="22"/>
        <v>0</v>
      </c>
      <c r="CJ9" s="3"/>
      <c r="CK9" s="1">
        <v>0</v>
      </c>
      <c r="CL9" s="11">
        <f t="shared" si="23"/>
        <v>0</v>
      </c>
      <c r="CM9" s="3"/>
      <c r="CN9" s="4"/>
      <c r="CO9" s="2">
        <v>1</v>
      </c>
      <c r="CP9" s="2">
        <f t="shared" si="24"/>
        <v>0</v>
      </c>
      <c r="CQ9" s="11">
        <f>IF(COUNTA(CM9:CN9)&gt;1,0,IF(COUNTA(CM9)&gt;0,CO9*CM$4/CM$5,IF(COUNTA(CN9)&gt;0,CP9*CM$4/CM$5,0)))</f>
        <v>0</v>
      </c>
    </row>
    <row r="10" spans="1:95" x14ac:dyDescent="0.25">
      <c r="A10" s="6" t="s">
        <v>9</v>
      </c>
      <c r="B10" s="3"/>
      <c r="C10" s="1">
        <v>0</v>
      </c>
      <c r="D10" s="11">
        <f t="shared" si="0"/>
        <v>0</v>
      </c>
      <c r="E10" s="3"/>
      <c r="F10" s="4"/>
      <c r="G10" s="2">
        <v>1</v>
      </c>
      <c r="H10" s="2">
        <f t="shared" si="1"/>
        <v>0</v>
      </c>
      <c r="I10" s="11">
        <f>IF(COUNTA(E10:F10)&gt;1,0,IF(COUNTA(E10)&gt;0,G10*E$4/E$5,IF(COUNTA(F10)&gt;0,H10*E$4/E$5,0)))</f>
        <v>0</v>
      </c>
      <c r="J10" s="3"/>
      <c r="K10" s="1">
        <v>0</v>
      </c>
      <c r="L10" s="11">
        <f t="shared" si="2"/>
        <v>0</v>
      </c>
      <c r="M10" s="3"/>
      <c r="N10" s="4"/>
      <c r="O10" s="2">
        <v>1</v>
      </c>
      <c r="P10" s="2">
        <f>IF(O10=1,0,1)</f>
        <v>0</v>
      </c>
      <c r="Q10" s="11">
        <f>IF(COUNTA(M10:N10)&gt;1,0,IF(COUNTA(M10)&gt;0,O10*M$4/M$5,IF(COUNTA(N10)&gt;0,P10*M$4/M$5,0)))</f>
        <v>0</v>
      </c>
      <c r="R10" s="3"/>
      <c r="S10" s="1">
        <v>0</v>
      </c>
      <c r="T10" s="11">
        <f t="shared" si="3"/>
        <v>0</v>
      </c>
      <c r="U10" s="3"/>
      <c r="V10" s="1">
        <v>0</v>
      </c>
      <c r="W10" s="11">
        <f t="shared" si="4"/>
        <v>0</v>
      </c>
      <c r="X10" s="3"/>
      <c r="Y10" s="1">
        <v>1</v>
      </c>
      <c r="Z10" s="11">
        <f t="shared" si="5"/>
        <v>0</v>
      </c>
      <c r="AA10" s="3"/>
      <c r="AB10" s="1">
        <v>0</v>
      </c>
      <c r="AC10" s="11">
        <f t="shared" si="6"/>
        <v>0</v>
      </c>
      <c r="AD10" s="3"/>
      <c r="AE10" s="4"/>
      <c r="AF10" s="2">
        <v>0</v>
      </c>
      <c r="AG10" s="2">
        <f t="shared" si="7"/>
        <v>1</v>
      </c>
      <c r="AH10" s="11">
        <f>IF(COUNTA(AD10:AE10)&gt;1,0,IF(COUNTA(AD10)&gt;0,AF10*AD$4/AD$5,IF(COUNTA(AE10)&gt;0,AG10*AD$4/AD$5,0)))</f>
        <v>0</v>
      </c>
      <c r="AI10" s="3"/>
      <c r="AJ10" s="1">
        <v>0</v>
      </c>
      <c r="AK10" s="11">
        <f t="shared" si="8"/>
        <v>0</v>
      </c>
      <c r="AL10" s="3"/>
      <c r="AM10" s="1">
        <v>0</v>
      </c>
      <c r="AN10" s="11">
        <f t="shared" si="9"/>
        <v>0</v>
      </c>
      <c r="AO10" s="3"/>
      <c r="AP10" s="4"/>
      <c r="AQ10" s="2">
        <v>0</v>
      </c>
      <c r="AR10" s="2">
        <f t="shared" si="10"/>
        <v>1</v>
      </c>
      <c r="AS10" s="11">
        <f>IF(COUNTA(AO10:AP10)&gt;1,0,IF(COUNTA(AO10)&gt;0,AQ10*AO$4/AO$5,IF(COUNTA(AP10)&gt;0,AR10*AO$4/AO$5,0)))</f>
        <v>0</v>
      </c>
      <c r="AT10" s="3"/>
      <c r="AU10" s="1">
        <v>1</v>
      </c>
      <c r="AV10" s="11">
        <f t="shared" si="11"/>
        <v>0</v>
      </c>
      <c r="AW10" s="3"/>
      <c r="AX10" s="4"/>
      <c r="AY10" s="2">
        <v>1</v>
      </c>
      <c r="AZ10" s="2">
        <f t="shared" si="12"/>
        <v>0</v>
      </c>
      <c r="BA10" s="11">
        <f>IF(COUNTA(AW10:AX10)&gt;1,0,IF(COUNTA(AW10)&gt;0,AY10*AW$4/AW$5,IF(COUNTA(AX10)&gt;0,AZ10*AW$4/AW$5,0)))</f>
        <v>0</v>
      </c>
      <c r="BB10" s="3"/>
      <c r="BC10" s="4"/>
      <c r="BD10" s="2">
        <v>1</v>
      </c>
      <c r="BE10" s="2">
        <f t="shared" si="13"/>
        <v>0</v>
      </c>
      <c r="BF10" s="11">
        <f>IF(COUNTA(BB10:BC10)&gt;1,0,IF(COUNTA(BB10)&gt;0,BD10*BB$4/BB$5,IF(COUNTA(BC10)&gt;0,BE10*BB$4/BB$5,0)))</f>
        <v>0</v>
      </c>
      <c r="BG10" s="3"/>
      <c r="BH10" s="1">
        <v>0</v>
      </c>
      <c r="BI10" s="11">
        <f t="shared" si="14"/>
        <v>0</v>
      </c>
      <c r="BJ10" s="3"/>
      <c r="BK10" s="1">
        <v>0</v>
      </c>
      <c r="BL10" s="11">
        <f t="shared" si="15"/>
        <v>0</v>
      </c>
      <c r="BM10" s="3"/>
      <c r="BN10" s="1">
        <v>1</v>
      </c>
      <c r="BO10" s="11">
        <f t="shared" si="16"/>
        <v>0</v>
      </c>
      <c r="BP10" s="3"/>
      <c r="BQ10" s="1">
        <v>0</v>
      </c>
      <c r="BR10" s="11">
        <f t="shared" si="17"/>
        <v>0</v>
      </c>
      <c r="BS10" s="3"/>
      <c r="BT10" s="4"/>
      <c r="BU10" s="2">
        <v>0</v>
      </c>
      <c r="BV10" s="2">
        <f t="shared" si="18"/>
        <v>1</v>
      </c>
      <c r="BW10" s="11">
        <f>IF(COUNTA(BS10:BT10)&gt;1,0,IF(COUNTA(BS10)&gt;0,BU10*BS$4/BS$5,IF(COUNTA(BT10)&gt;0,BV10*BS$4/BS$5,0)))</f>
        <v>0</v>
      </c>
      <c r="BX10" s="3"/>
      <c r="BY10" s="1">
        <v>1</v>
      </c>
      <c r="BZ10" s="11">
        <f t="shared" si="19"/>
        <v>0</v>
      </c>
      <c r="CA10" s="3"/>
      <c r="CB10" s="1">
        <v>1</v>
      </c>
      <c r="CC10" s="11">
        <f t="shared" si="20"/>
        <v>0</v>
      </c>
      <c r="CD10" s="3"/>
      <c r="CE10" s="1">
        <v>1</v>
      </c>
      <c r="CF10" s="11">
        <f t="shared" si="21"/>
        <v>0</v>
      </c>
      <c r="CG10" s="3"/>
      <c r="CH10" s="1">
        <v>0</v>
      </c>
      <c r="CI10" s="11">
        <f t="shared" si="22"/>
        <v>0</v>
      </c>
      <c r="CJ10" s="3"/>
      <c r="CK10" s="1">
        <v>0</v>
      </c>
      <c r="CL10" s="11">
        <f t="shared" si="23"/>
        <v>0</v>
      </c>
      <c r="CM10" s="3"/>
      <c r="CN10" s="4"/>
      <c r="CO10" s="2">
        <v>0</v>
      </c>
      <c r="CP10" s="2">
        <f t="shared" si="24"/>
        <v>1</v>
      </c>
      <c r="CQ10" s="11">
        <f>IF(COUNTA(CM10:CN10)&gt;1,0,IF(COUNTA(CM10)&gt;0,CO10*CM$4/CM$5,IF(COUNTA(CN10)&gt;0,CP10*CM$4/CM$5,0)))</f>
        <v>0</v>
      </c>
    </row>
    <row r="11" spans="1:95" x14ac:dyDescent="0.25">
      <c r="A11" s="6" t="s">
        <v>10</v>
      </c>
      <c r="B11" s="13"/>
      <c r="C11" s="12"/>
      <c r="D11" s="11"/>
      <c r="E11" s="13"/>
      <c r="F11" s="12"/>
      <c r="G11" s="12"/>
      <c r="H11" s="12"/>
      <c r="I11" s="11"/>
      <c r="J11" s="13"/>
      <c r="K11" s="12"/>
      <c r="L11" s="11"/>
      <c r="M11" s="13"/>
      <c r="N11" s="12"/>
      <c r="O11" s="12"/>
      <c r="P11" s="12"/>
      <c r="Q11" s="11"/>
      <c r="R11" s="3"/>
      <c r="S11" s="1">
        <v>0</v>
      </c>
      <c r="T11" s="11">
        <f t="shared" si="3"/>
        <v>0</v>
      </c>
      <c r="U11" s="3"/>
      <c r="V11" s="1">
        <v>0</v>
      </c>
      <c r="W11" s="11">
        <f t="shared" si="4"/>
        <v>0</v>
      </c>
      <c r="X11" s="3"/>
      <c r="Y11" s="1">
        <v>0</v>
      </c>
      <c r="Z11" s="11">
        <f t="shared" si="5"/>
        <v>0</v>
      </c>
      <c r="AA11" s="13"/>
      <c r="AB11" s="12"/>
      <c r="AC11" s="11"/>
      <c r="AD11" s="13"/>
      <c r="AE11" s="12"/>
      <c r="AF11" s="12"/>
      <c r="AG11" s="12"/>
      <c r="AH11" s="11"/>
      <c r="AI11" s="3"/>
      <c r="AJ11" s="1">
        <v>1</v>
      </c>
      <c r="AK11" s="11">
        <f t="shared" si="8"/>
        <v>0</v>
      </c>
      <c r="AL11" s="3"/>
      <c r="AM11" s="1">
        <v>1</v>
      </c>
      <c r="AN11" s="11">
        <f t="shared" si="9"/>
        <v>0</v>
      </c>
      <c r="AO11" s="13"/>
      <c r="AP11" s="12"/>
      <c r="AQ11" s="12"/>
      <c r="AR11" s="12"/>
      <c r="AS11" s="11"/>
      <c r="AT11" s="13"/>
      <c r="AU11" s="12"/>
      <c r="AV11" s="11"/>
      <c r="AW11" s="3"/>
      <c r="AX11" s="4"/>
      <c r="AY11" s="2">
        <v>1</v>
      </c>
      <c r="AZ11" s="2">
        <f t="shared" si="12"/>
        <v>0</v>
      </c>
      <c r="BA11" s="11">
        <f>IF(COUNTA(AW11:AX11)&gt;1,0,IF(COUNTA(AW11)&gt;0,AY11*AW$4/AW$5,IF(COUNTA(AX11)&gt;0,AZ11*AW$4/AW$5,0)))</f>
        <v>0</v>
      </c>
      <c r="BB11" s="13"/>
      <c r="BC11" s="12"/>
      <c r="BD11" s="12"/>
      <c r="BE11" s="12"/>
      <c r="BF11" s="11"/>
      <c r="BG11" s="13"/>
      <c r="BH11" s="12"/>
      <c r="BI11" s="11"/>
      <c r="BJ11" s="13"/>
      <c r="BK11" s="12"/>
      <c r="BL11" s="11"/>
      <c r="BM11" s="3"/>
      <c r="BN11" s="1">
        <v>0</v>
      </c>
      <c r="BO11" s="11">
        <f t="shared" si="16"/>
        <v>0</v>
      </c>
      <c r="BP11" s="3"/>
      <c r="BQ11" s="1">
        <v>0</v>
      </c>
      <c r="BR11" s="11">
        <f t="shared" si="17"/>
        <v>0</v>
      </c>
      <c r="BS11" s="13"/>
      <c r="BT11" s="12"/>
      <c r="BU11" s="12"/>
      <c r="BV11" s="12"/>
      <c r="BW11" s="11"/>
      <c r="BX11" s="3"/>
      <c r="BY11" s="1">
        <v>0</v>
      </c>
      <c r="BZ11" s="11">
        <f t="shared" si="19"/>
        <v>0</v>
      </c>
      <c r="CA11" s="3"/>
      <c r="CB11" s="1">
        <v>1</v>
      </c>
      <c r="CC11" s="11">
        <f t="shared" si="20"/>
        <v>0</v>
      </c>
      <c r="CD11" s="13"/>
      <c r="CE11" s="12"/>
      <c r="CF11" s="11"/>
      <c r="CG11" s="13"/>
      <c r="CH11" s="12"/>
      <c r="CI11" s="11"/>
      <c r="CJ11" s="3"/>
      <c r="CK11" s="1">
        <v>1</v>
      </c>
      <c r="CL11" s="11">
        <f t="shared" si="23"/>
        <v>0</v>
      </c>
      <c r="CM11" s="13"/>
      <c r="CN11" s="12"/>
      <c r="CO11" s="12"/>
      <c r="CP11" s="12"/>
      <c r="CQ11" s="11"/>
    </row>
    <row r="12" spans="1:95" x14ac:dyDescent="0.25">
      <c r="A12" s="6"/>
      <c r="B12" s="13"/>
      <c r="C12" s="12"/>
      <c r="D12" s="11"/>
      <c r="E12" s="13"/>
      <c r="F12" s="12"/>
      <c r="G12" s="12"/>
      <c r="H12" s="12"/>
      <c r="I12" s="11"/>
      <c r="J12" s="13"/>
      <c r="K12" s="12"/>
      <c r="L12" s="11"/>
      <c r="M12" s="13"/>
      <c r="N12" s="12"/>
      <c r="O12" s="12"/>
      <c r="P12" s="12"/>
      <c r="Q12" s="11"/>
      <c r="R12" s="13"/>
      <c r="S12" s="12"/>
      <c r="T12" s="11"/>
      <c r="U12" s="13"/>
      <c r="V12" s="12"/>
      <c r="W12" s="11"/>
      <c r="X12" s="13"/>
      <c r="Y12" s="12"/>
      <c r="Z12" s="11"/>
      <c r="AA12" s="13"/>
      <c r="AB12" s="12"/>
      <c r="AC12" s="11"/>
      <c r="AD12" s="13"/>
      <c r="AE12" s="12"/>
      <c r="AF12" s="12"/>
      <c r="AG12" s="12"/>
      <c r="AH12" s="11"/>
      <c r="AI12" s="13"/>
      <c r="AJ12" s="12"/>
      <c r="AK12" s="11"/>
      <c r="AL12" s="13"/>
      <c r="AM12" s="12"/>
      <c r="AN12" s="11"/>
      <c r="AO12" s="13"/>
      <c r="AP12" s="12"/>
      <c r="AQ12" s="12"/>
      <c r="AR12" s="12"/>
      <c r="AS12" s="11"/>
      <c r="AT12" s="13"/>
      <c r="AU12" s="12"/>
      <c r="AV12" s="11"/>
      <c r="AW12" s="13"/>
      <c r="AX12" s="12"/>
      <c r="AY12" s="12"/>
      <c r="AZ12" s="12"/>
      <c r="BA12" s="11"/>
      <c r="BB12" s="13"/>
      <c r="BC12" s="12"/>
      <c r="BD12" s="12"/>
      <c r="BE12" s="12"/>
      <c r="BF12" s="11"/>
      <c r="BG12" s="13"/>
      <c r="BH12" s="12"/>
      <c r="BI12" s="11"/>
      <c r="BJ12" s="13"/>
      <c r="BK12" s="12"/>
      <c r="BL12" s="11"/>
      <c r="BM12" s="13"/>
      <c r="BN12" s="12"/>
      <c r="BO12" s="11"/>
      <c r="BP12" s="13"/>
      <c r="BQ12" s="12"/>
      <c r="BR12" s="11"/>
      <c r="BS12" s="13"/>
      <c r="BT12" s="12"/>
      <c r="BU12" s="12"/>
      <c r="BV12" s="12"/>
      <c r="BW12" s="11"/>
      <c r="BX12" s="13"/>
      <c r="BY12" s="12"/>
      <c r="BZ12" s="11"/>
      <c r="CA12" s="13"/>
      <c r="CB12" s="12"/>
      <c r="CC12" s="11"/>
      <c r="CD12" s="13"/>
      <c r="CE12" s="12"/>
      <c r="CF12" s="11"/>
      <c r="CG12" s="13"/>
      <c r="CH12" s="12"/>
      <c r="CI12" s="11"/>
      <c r="CJ12" s="13"/>
      <c r="CK12" s="12"/>
      <c r="CL12" s="11"/>
      <c r="CM12" s="13"/>
      <c r="CN12" s="12"/>
      <c r="CO12" s="12"/>
      <c r="CP12" s="12"/>
      <c r="CQ12" s="11"/>
    </row>
    <row r="13" spans="1:95" ht="15.75" thickBot="1" x14ac:dyDescent="0.3">
      <c r="A13" s="8" t="s">
        <v>11</v>
      </c>
      <c r="B13" s="14"/>
      <c r="C13" s="15"/>
      <c r="D13" s="16">
        <f>IF(COUNTA(B7:B10)&gt;B5,0,IF(SUM(D7:D10)&gt;0,SUM(D7:D10),0))</f>
        <v>0</v>
      </c>
      <c r="E13" s="14"/>
      <c r="F13" s="15"/>
      <c r="G13" s="15"/>
      <c r="H13" s="15"/>
      <c r="I13" s="16">
        <f>IF(SUM(I7:I10)&gt;0,SUM(I7:I10),0)</f>
        <v>0</v>
      </c>
      <c r="J13" s="14"/>
      <c r="K13" s="15"/>
      <c r="L13" s="16">
        <f>IF(COUNTA(J7:J10)&gt;J5,0,IF(SUM(L7:L10)&gt;0,SUM(L7:L10),0))</f>
        <v>0</v>
      </c>
      <c r="M13" s="14"/>
      <c r="N13" s="15"/>
      <c r="O13" s="15"/>
      <c r="P13" s="15"/>
      <c r="Q13" s="16">
        <f>IF(SUM(Q7:Q10)&gt;0,SUM(Q7:Q10),0)</f>
        <v>0</v>
      </c>
      <c r="R13" s="14"/>
      <c r="S13" s="15"/>
      <c r="T13" s="16">
        <f>IF(COUNTA(R7:R11)&gt;R5,0,IF(SUM(T7:T11)&gt;0,SUM(T7:T11),0))</f>
        <v>0</v>
      </c>
      <c r="U13" s="14"/>
      <c r="V13" s="15"/>
      <c r="W13" s="16">
        <f>IF(COUNTA(U7:U11)&gt;U5,0,IF(SUM(W7:W11)&gt;0,SUM(W7:W11),0))</f>
        <v>0</v>
      </c>
      <c r="X13" s="14"/>
      <c r="Y13" s="15"/>
      <c r="Z13" s="16">
        <f>IF(COUNTA(X7:X11)&gt;X5,0,IF(SUM(Z7:Z11)&gt;0,SUM(Z7:Z11),0))</f>
        <v>0</v>
      </c>
      <c r="AA13" s="14"/>
      <c r="AB13" s="15"/>
      <c r="AC13" s="16">
        <f>IF(COUNTA(AA7:AA10)&gt;AA5,0,IF(SUM(AC7:AC10)&gt;0,SUM(AC7:AC10),0))</f>
        <v>0</v>
      </c>
      <c r="AD13" s="14"/>
      <c r="AE13" s="15"/>
      <c r="AF13" s="15"/>
      <c r="AG13" s="15"/>
      <c r="AH13" s="16">
        <f>IF(SUM(AH7:AH10)&gt;0,SUM(AH7:AH10),0)</f>
        <v>0</v>
      </c>
      <c r="AI13" s="14"/>
      <c r="AJ13" s="15"/>
      <c r="AK13" s="16">
        <f>IF(COUNTA(AI7:AI11)&gt;AI5,0,IF(SUM(AK7:AK11)&gt;0,SUM(AK7:AK11),0))</f>
        <v>0</v>
      </c>
      <c r="AL13" s="14"/>
      <c r="AM13" s="15"/>
      <c r="AN13" s="16">
        <f>IF(COUNTA(AL7:AL11)&gt;AL5,0,IF(SUM(AN7:AN11)&gt;0,SUM(AN7:AN11),0))</f>
        <v>0</v>
      </c>
      <c r="AO13" s="14"/>
      <c r="AP13" s="15"/>
      <c r="AQ13" s="15"/>
      <c r="AR13" s="15"/>
      <c r="AS13" s="16">
        <f>IF(SUM(AS7:AS10)&gt;0,SUM(AS7:AS10),0)</f>
        <v>0</v>
      </c>
      <c r="AT13" s="14"/>
      <c r="AU13" s="15"/>
      <c r="AV13" s="16">
        <f>IF(COUNTA(AT7:AT10)&gt;AT5,0,IF(SUM(AV7:AV10)&gt;0,SUM(AV7:AV10),0))</f>
        <v>0</v>
      </c>
      <c r="AW13" s="14"/>
      <c r="AX13" s="15"/>
      <c r="AY13" s="15"/>
      <c r="AZ13" s="15"/>
      <c r="BA13" s="16">
        <f>IF(SUM(BA7:BA11)&gt;0,SUM(BA7:BA11),0)</f>
        <v>0</v>
      </c>
      <c r="BB13" s="14"/>
      <c r="BC13" s="15"/>
      <c r="BD13" s="15"/>
      <c r="BE13" s="15"/>
      <c r="BF13" s="16">
        <f>IF(SUM(BF7:BF11)&gt;0,SUM(BF7:BF11),0)</f>
        <v>0</v>
      </c>
      <c r="BG13" s="14"/>
      <c r="BH13" s="15"/>
      <c r="BI13" s="16">
        <f>IF(COUNTA(BG7:BG10)&gt;BG5,0,IF(SUM(BI7:BI10)&gt;0,SUM(BI7:BI10),0))</f>
        <v>0</v>
      </c>
      <c r="BJ13" s="14"/>
      <c r="BK13" s="15"/>
      <c r="BL13" s="16">
        <f>IF(COUNTA(BJ7:BJ10)&gt;BJ5,0,IF(SUM(BL7:BL10)&gt;0,SUM(BL7:BL10),0))</f>
        <v>0</v>
      </c>
      <c r="BM13" s="14"/>
      <c r="BN13" s="15"/>
      <c r="BO13" s="16">
        <f>IF(COUNTA(BM7:BM11)&gt;BM5,0,IF(SUM(BO7:BO11)&gt;0,SUM(BO7:BO11),0))</f>
        <v>0</v>
      </c>
      <c r="BP13" s="14"/>
      <c r="BQ13" s="15"/>
      <c r="BR13" s="16">
        <f>IF(COUNTA(BP7:BP11)&gt;BP5,0,IF(SUM(BR7:BR11)&gt;0,SUM(BR7:BR11),0))</f>
        <v>0</v>
      </c>
      <c r="BS13" s="14"/>
      <c r="BT13" s="15"/>
      <c r="BU13" s="15"/>
      <c r="BV13" s="15"/>
      <c r="BW13" s="16">
        <f>IF(SUM(BW7:BW10)&gt;0,SUM(BW7:BW10),0)</f>
        <v>0</v>
      </c>
      <c r="BX13" s="14"/>
      <c r="BY13" s="15"/>
      <c r="BZ13" s="16">
        <f>IF(COUNTA(BX7:BX11)&gt;BX5,0,IF(SUM(BZ7:BZ11)&gt;0,SUM(BZ7:BZ11),0))</f>
        <v>0</v>
      </c>
      <c r="CA13" s="14"/>
      <c r="CB13" s="15"/>
      <c r="CC13" s="16">
        <f>IF(COUNTA(CA7:CA11)&gt;CA5,0,IF(SUM(CC7:CC11)&gt;0,SUM(CC7:CC11),0))</f>
        <v>0</v>
      </c>
      <c r="CD13" s="14"/>
      <c r="CE13" s="15"/>
      <c r="CF13" s="16">
        <f>IF(COUNTA(CD7:CD10)&gt;CD5,0,IF(SUM(CF7:CF10)&gt;0,SUM(CF7:CF10),0))</f>
        <v>0</v>
      </c>
      <c r="CG13" s="14"/>
      <c r="CH13" s="15"/>
      <c r="CI13" s="16">
        <f>IF(COUNTA(CG7:CG10)&gt;CG5,0,IF(SUM(CI7:CI10)&gt;0,SUM(CI7:CI10),0))</f>
        <v>0</v>
      </c>
      <c r="CJ13" s="14"/>
      <c r="CK13" s="15"/>
      <c r="CL13" s="16">
        <f>IF(COUNTA(CJ7:CJ11)&gt;CJ5,0,IF(SUM(CL7:CL11)&gt;0,SUM(CL7:CL11),0))</f>
        <v>0</v>
      </c>
      <c r="CM13" s="14"/>
      <c r="CN13" s="15"/>
      <c r="CO13" s="15"/>
      <c r="CP13" s="15"/>
      <c r="CQ13" s="16">
        <f>IF(SUM(CQ7:CQ10)&gt;0,SUM(CQ7:CQ10),0)</f>
        <v>0</v>
      </c>
    </row>
    <row r="14" spans="1:95" ht="15.75" thickBot="1" x14ac:dyDescent="0.3">
      <c r="A14" s="9" t="s">
        <v>12</v>
      </c>
      <c r="B14" s="42">
        <f>SUM(B4:CQ4)</f>
        <v>31</v>
      </c>
      <c r="C14" s="43"/>
    </row>
    <row r="15" spans="1:95" x14ac:dyDescent="0.25">
      <c r="A15" s="44" t="s">
        <v>13</v>
      </c>
      <c r="B15" s="45"/>
      <c r="C15" s="46"/>
    </row>
    <row r="16" spans="1:95" x14ac:dyDescent="0.25">
      <c r="A16" s="10" t="s">
        <v>14</v>
      </c>
      <c r="B16" s="47">
        <f>ROUND(SUM(B13:CQ13),2)</f>
        <v>0</v>
      </c>
      <c r="C16" s="48"/>
    </row>
    <row r="17" spans="1:35" x14ac:dyDescent="0.25">
      <c r="A17" s="10" t="s">
        <v>15</v>
      </c>
      <c r="B17" s="49">
        <f>B16/B14</f>
        <v>0</v>
      </c>
      <c r="C17" s="50"/>
    </row>
    <row r="18" spans="1:35" ht="15.75" thickBot="1" x14ac:dyDescent="0.3">
      <c r="A18" s="39" t="str">
        <f>IF(ROUND(B16,2)&gt;=B14*0.7,"passed","failed")</f>
        <v>failed</v>
      </c>
      <c r="B18" s="40"/>
      <c r="C18" s="41"/>
    </row>
    <row r="20" spans="1:35" x14ac:dyDescent="0.25">
      <c r="AD20" s="22"/>
    </row>
    <row r="29" spans="1:35" x14ac:dyDescent="0.25">
      <c r="X29" s="23"/>
      <c r="AI29" s="23"/>
    </row>
    <row r="32" spans="1:35" x14ac:dyDescent="0.25">
      <c r="R32" s="25"/>
      <c r="U32" s="27"/>
    </row>
  </sheetData>
  <sheetProtection algorithmName="SHA-512" hashValue="G1jQUNCAbMOhvDCOOR0ViP9FjRxt1r3hdECESRHbn8e3MjXX/228NGozoLIxzgycVDbg2kHeWiz8LhBCzSGzag==" saltValue="6cRo2kq/+tPtX5LzWTSAsw==" spinCount="100000" sheet="1" objects="1" scenarios="1"/>
  <mergeCells count="143">
    <mergeCell ref="A18:C18"/>
    <mergeCell ref="B14:C14"/>
    <mergeCell ref="A15:C15"/>
    <mergeCell ref="B16:C16"/>
    <mergeCell ref="B17:C17"/>
    <mergeCell ref="CG1:CI1"/>
    <mergeCell ref="CG2:CI2"/>
    <mergeCell ref="CG3:CI3"/>
    <mergeCell ref="CG4:CI4"/>
    <mergeCell ref="CG5:CI5"/>
    <mergeCell ref="CD1:CF1"/>
    <mergeCell ref="CD2:CF2"/>
    <mergeCell ref="CD3:CF3"/>
    <mergeCell ref="CD4:CF4"/>
    <mergeCell ref="CD5:CF5"/>
    <mergeCell ref="BM4:BO4"/>
    <mergeCell ref="BM5:BO5"/>
    <mergeCell ref="CA1:CC1"/>
    <mergeCell ref="CA2:CC2"/>
    <mergeCell ref="CA3:CC3"/>
    <mergeCell ref="CA4:CC4"/>
    <mergeCell ref="CA5:CC5"/>
    <mergeCell ref="BS6:BT6"/>
    <mergeCell ref="BX1:BZ1"/>
    <mergeCell ref="BX2:BZ2"/>
    <mergeCell ref="BX3:BZ3"/>
    <mergeCell ref="BX4:BZ4"/>
    <mergeCell ref="BX5:BZ5"/>
    <mergeCell ref="R5:T5"/>
    <mergeCell ref="R2:T2"/>
    <mergeCell ref="BP5:BR5"/>
    <mergeCell ref="BS1:BW1"/>
    <mergeCell ref="BS2:BW2"/>
    <mergeCell ref="BS3:BW3"/>
    <mergeCell ref="BS4:BW4"/>
    <mergeCell ref="BS5:BW5"/>
    <mergeCell ref="X2:Z2"/>
    <mergeCell ref="BP1:BR1"/>
    <mergeCell ref="BP2:BR2"/>
    <mergeCell ref="BP3:BR3"/>
    <mergeCell ref="BP4:BR4"/>
    <mergeCell ref="AT1:AV1"/>
    <mergeCell ref="AT2:AV2"/>
    <mergeCell ref="AT3:AV3"/>
    <mergeCell ref="AT4:AV4"/>
    <mergeCell ref="AT5:AV5"/>
    <mergeCell ref="AL3:AN3"/>
    <mergeCell ref="AL4:AN4"/>
    <mergeCell ref="BM1:BO1"/>
    <mergeCell ref="BM2:BO2"/>
    <mergeCell ref="BM3:BO3"/>
    <mergeCell ref="B1:D1"/>
    <mergeCell ref="B3:D3"/>
    <mergeCell ref="B4:D4"/>
    <mergeCell ref="B5:D5"/>
    <mergeCell ref="M1:Q1"/>
    <mergeCell ref="M3:Q3"/>
    <mergeCell ref="M4:Q4"/>
    <mergeCell ref="M5:Q5"/>
    <mergeCell ref="B2:D2"/>
    <mergeCell ref="M2:Q2"/>
    <mergeCell ref="AW5:BA5"/>
    <mergeCell ref="U1:W1"/>
    <mergeCell ref="U2:W2"/>
    <mergeCell ref="U3:W3"/>
    <mergeCell ref="U4:W4"/>
    <mergeCell ref="U5:W5"/>
    <mergeCell ref="AI1:AK1"/>
    <mergeCell ref="AI2:AK2"/>
    <mergeCell ref="AI3:AK3"/>
    <mergeCell ref="AI4:AK4"/>
    <mergeCell ref="AO1:AS1"/>
    <mergeCell ref="AO2:AS2"/>
    <mergeCell ref="AO3:AS3"/>
    <mergeCell ref="AO4:AS4"/>
    <mergeCell ref="AO5:AS5"/>
    <mergeCell ref="AD6:AE6"/>
    <mergeCell ref="AL1:AN1"/>
    <mergeCell ref="AL2:AN2"/>
    <mergeCell ref="J1:L1"/>
    <mergeCell ref="J2:L2"/>
    <mergeCell ref="J3:L3"/>
    <mergeCell ref="J4:L4"/>
    <mergeCell ref="J5:L5"/>
    <mergeCell ref="M6:N6"/>
    <mergeCell ref="AL5:AN5"/>
    <mergeCell ref="AD4:AH4"/>
    <mergeCell ref="AD5:AH5"/>
    <mergeCell ref="AO6:AP6"/>
    <mergeCell ref="E1:I1"/>
    <mergeCell ref="E2:I2"/>
    <mergeCell ref="E3:I3"/>
    <mergeCell ref="E4:I4"/>
    <mergeCell ref="E5:I5"/>
    <mergeCell ref="E6:F6"/>
    <mergeCell ref="R1:T1"/>
    <mergeCell ref="R3:T3"/>
    <mergeCell ref="R4:T4"/>
    <mergeCell ref="AW6:AX6"/>
    <mergeCell ref="BJ1:BL1"/>
    <mergeCell ref="BJ2:BL2"/>
    <mergeCell ref="BJ3:BL3"/>
    <mergeCell ref="BJ4:BL4"/>
    <mergeCell ref="BJ5:BL5"/>
    <mergeCell ref="AW1:BA1"/>
    <mergeCell ref="AW2:BA2"/>
    <mergeCell ref="AW3:BA3"/>
    <mergeCell ref="AW4:BA4"/>
    <mergeCell ref="BB1:BF1"/>
    <mergeCell ref="BB2:BF2"/>
    <mergeCell ref="BB3:BF3"/>
    <mergeCell ref="BB4:BF4"/>
    <mergeCell ref="BB5:BF5"/>
    <mergeCell ref="BB6:BC6"/>
    <mergeCell ref="BG1:BI1"/>
    <mergeCell ref="BG2:BI2"/>
    <mergeCell ref="BG3:BI3"/>
    <mergeCell ref="BG4:BI4"/>
    <mergeCell ref="BG5:BI5"/>
    <mergeCell ref="CM6:CN6"/>
    <mergeCell ref="CM1:CQ1"/>
    <mergeCell ref="CM2:CQ2"/>
    <mergeCell ref="CM3:CQ3"/>
    <mergeCell ref="CM4:CQ4"/>
    <mergeCell ref="CM5:CQ5"/>
    <mergeCell ref="X1:Z1"/>
    <mergeCell ref="X3:Z3"/>
    <mergeCell ref="X4:Z4"/>
    <mergeCell ref="X5:Z5"/>
    <mergeCell ref="AA1:AC1"/>
    <mergeCell ref="AA3:AC3"/>
    <mergeCell ref="CJ1:CL1"/>
    <mergeCell ref="CJ2:CL2"/>
    <mergeCell ref="CJ3:CL3"/>
    <mergeCell ref="CJ4:CL4"/>
    <mergeCell ref="CJ5:CL5"/>
    <mergeCell ref="AI5:AK5"/>
    <mergeCell ref="AA4:AC4"/>
    <mergeCell ref="AA5:AC5"/>
    <mergeCell ref="AA2:AC2"/>
    <mergeCell ref="AD1:AH1"/>
    <mergeCell ref="AD2:AH2"/>
    <mergeCell ref="AD3:AH3"/>
  </mergeCells>
  <conditionalFormatting sqref="B1:D1 CA1:CQ1">
    <cfRule type="expression" dxfId="301" priority="1157" stopIfTrue="1">
      <formula>ISODD(B$1)</formula>
    </cfRule>
    <cfRule type="expression" dxfId="300" priority="1161">
      <formula>"TRUE"</formula>
    </cfRule>
  </conditionalFormatting>
  <conditionalFormatting sqref="B3:D3 CM11:CM13 CM6 CJ2:CQ5">
    <cfRule type="expression" dxfId="299" priority="1160">
      <formula>ISODD(B$1)</formula>
    </cfRule>
  </conditionalFormatting>
  <conditionalFormatting sqref="B4:D4">
    <cfRule type="expression" dxfId="298" priority="1159">
      <formula>ISODD(B$1)</formula>
    </cfRule>
  </conditionalFormatting>
  <conditionalFormatting sqref="B5:D5">
    <cfRule type="expression" dxfId="297" priority="1158">
      <formula>ISODD(B$1)</formula>
    </cfRule>
  </conditionalFormatting>
  <conditionalFormatting sqref="D6:D13 CO6 CO11:CO13 CL6:CL13">
    <cfRule type="expression" dxfId="296" priority="1156">
      <formula>ISODD(B$1)</formula>
    </cfRule>
  </conditionalFormatting>
  <conditionalFormatting sqref="B11:B13">
    <cfRule type="expression" dxfId="295" priority="1155">
      <formula>ISODD(B$1)</formula>
    </cfRule>
  </conditionalFormatting>
  <conditionalFormatting sqref="B6">
    <cfRule type="expression" dxfId="294" priority="1154">
      <formula>ISODD(B$1)</formula>
    </cfRule>
  </conditionalFormatting>
  <conditionalFormatting sqref="M2:Q2">
    <cfRule type="expression" dxfId="293" priority="1120">
      <formula>ISODD(M$1)</formula>
    </cfRule>
  </conditionalFormatting>
  <conditionalFormatting sqref="B2:D2">
    <cfRule type="expression" dxfId="292" priority="1143">
      <formula>ISODD(B$1)</formula>
    </cfRule>
  </conditionalFormatting>
  <conditionalFormatting sqref="M5:Q5">
    <cfRule type="expression" dxfId="291" priority="1126">
      <formula>ISODD(M$1)</formula>
    </cfRule>
  </conditionalFormatting>
  <conditionalFormatting sqref="C11:C13 CN11:CN13">
    <cfRule type="expression" dxfId="290" priority="1139">
      <formula>ISODD(B$1)</formula>
    </cfRule>
  </conditionalFormatting>
  <conditionalFormatting sqref="C6">
    <cfRule type="expression" dxfId="289" priority="1138">
      <formula>ISODD(B$1)</formula>
    </cfRule>
  </conditionalFormatting>
  <conditionalFormatting sqref="M1:Q1">
    <cfRule type="expression" dxfId="288" priority="1124" stopIfTrue="1">
      <formula>ISODD(M$1)</formula>
    </cfRule>
    <cfRule type="expression" dxfId="287" priority="1129">
      <formula>"TRUE"</formula>
    </cfRule>
  </conditionalFormatting>
  <conditionalFormatting sqref="M4:Q4">
    <cfRule type="expression" dxfId="286" priority="1127">
      <formula>ISODD(M$1)</formula>
    </cfRule>
  </conditionalFormatting>
  <conditionalFormatting sqref="M11:M13">
    <cfRule type="expression" dxfId="285" priority="1125">
      <formula>ISODD(M$1)</formula>
    </cfRule>
  </conditionalFormatting>
  <conditionalFormatting sqref="M6">
    <cfRule type="expression" dxfId="284" priority="1123">
      <formula>ISODD(M$1)</formula>
    </cfRule>
  </conditionalFormatting>
  <conditionalFormatting sqref="Q6:Q12 CQ6:CQ13">
    <cfRule type="expression" dxfId="283" priority="1122">
      <formula>ISODD(M$1)</formula>
    </cfRule>
  </conditionalFormatting>
  <conditionalFormatting sqref="N11:N13">
    <cfRule type="expression" dxfId="282" priority="1121">
      <formula>ISODD(M$1)</formula>
    </cfRule>
  </conditionalFormatting>
  <conditionalFormatting sqref="O6">
    <cfRule type="expression" dxfId="281" priority="1119">
      <formula>ISODD(M$1)</formula>
    </cfRule>
  </conditionalFormatting>
  <conditionalFormatting sqref="P11 CP6 CP11:CP13">
    <cfRule type="expression" dxfId="280" priority="1118">
      <formula>ISODD(M$1)</formula>
    </cfRule>
  </conditionalFormatting>
  <conditionalFormatting sqref="O11:O13">
    <cfRule type="expression" dxfId="279" priority="1117">
      <formula>ISODD(M$1)</formula>
    </cfRule>
  </conditionalFormatting>
  <conditionalFormatting sqref="P6">
    <cfRule type="expression" dxfId="278" priority="1116">
      <formula>ISODD(M$1)</formula>
    </cfRule>
  </conditionalFormatting>
  <conditionalFormatting sqref="P12:P13">
    <cfRule type="expression" dxfId="277" priority="1115">
      <formula>ISODD(M$1)</formula>
    </cfRule>
  </conditionalFormatting>
  <conditionalFormatting sqref="M3:Q3">
    <cfRule type="expression" dxfId="276" priority="621">
      <formula>ISODD(M$1)</formula>
    </cfRule>
  </conditionalFormatting>
  <conditionalFormatting sqref="G6">
    <cfRule type="expression" dxfId="275" priority="464">
      <formula>ISODD(E$1)</formula>
    </cfRule>
  </conditionalFormatting>
  <conditionalFormatting sqref="E3:I3">
    <cfRule type="expression" dxfId="274" priority="459">
      <formula>ISODD(E$1)</formula>
    </cfRule>
  </conditionalFormatting>
  <conditionalFormatting sqref="E11:E13">
    <cfRule type="expression" dxfId="273" priority="470">
      <formula>ISODD(E$1)</formula>
    </cfRule>
  </conditionalFormatting>
  <conditionalFormatting sqref="E4:I4">
    <cfRule type="expression" dxfId="272" priority="472">
      <formula>ISODD(E$1)</formula>
    </cfRule>
  </conditionalFormatting>
  <conditionalFormatting sqref="E5:I5">
    <cfRule type="expression" dxfId="271" priority="471">
      <formula>ISODD(E$1)</formula>
    </cfRule>
  </conditionalFormatting>
  <conditionalFormatting sqref="E6">
    <cfRule type="expression" dxfId="270" priority="468">
      <formula>ISODD(E$1)</formula>
    </cfRule>
  </conditionalFormatting>
  <conditionalFormatting sqref="Q13">
    <cfRule type="expression" dxfId="269" priority="491">
      <formula>ISODD(M$1)</formula>
    </cfRule>
  </conditionalFormatting>
  <conditionalFormatting sqref="I13">
    <cfRule type="expression" dxfId="268" priority="458">
      <formula>ISODD(E$1)</formula>
    </cfRule>
  </conditionalFormatting>
  <conditionalFormatting sqref="I6:I12">
    <cfRule type="expression" dxfId="267" priority="467">
      <formula>ISODD(E$1)</formula>
    </cfRule>
  </conditionalFormatting>
  <conditionalFormatting sqref="E1:I1">
    <cfRule type="expression" dxfId="266" priority="469" stopIfTrue="1">
      <formula>ISODD(E$1)</formula>
    </cfRule>
    <cfRule type="expression" dxfId="265" priority="473">
      <formula>"TRUE"</formula>
    </cfRule>
  </conditionalFormatting>
  <conditionalFormatting sqref="F11:F13">
    <cfRule type="expression" dxfId="264" priority="466">
      <formula>ISODD(E$1)</formula>
    </cfRule>
  </conditionalFormatting>
  <conditionalFormatting sqref="E2:I2">
    <cfRule type="expression" dxfId="263" priority="465">
      <formula>ISODD(E$1)</formula>
    </cfRule>
  </conditionalFormatting>
  <conditionalFormatting sqref="H11">
    <cfRule type="expression" dxfId="262" priority="463">
      <formula>ISODD(E$1)</formula>
    </cfRule>
  </conditionalFormatting>
  <conditionalFormatting sqref="G11:G13">
    <cfRule type="expression" dxfId="261" priority="462">
      <formula>ISODD(E$1)</formula>
    </cfRule>
  </conditionalFormatting>
  <conditionalFormatting sqref="H6">
    <cfRule type="expression" dxfId="260" priority="461">
      <formula>ISODD(E$1)</formula>
    </cfRule>
  </conditionalFormatting>
  <conditionalFormatting sqref="H12:H13">
    <cfRule type="expression" dxfId="259" priority="460">
      <formula>ISODD(E$1)</formula>
    </cfRule>
  </conditionalFormatting>
  <conditionalFormatting sqref="AA1:AC1">
    <cfRule type="expression" dxfId="258" priority="423" stopIfTrue="1">
      <formula>ISODD(AA$1)</formula>
    </cfRule>
    <cfRule type="expression" dxfId="257" priority="427">
      <formula>"TRUE"</formula>
    </cfRule>
  </conditionalFormatting>
  <conditionalFormatting sqref="AA3:AC3">
    <cfRule type="expression" dxfId="256" priority="426">
      <formula>ISODD(AA$1)</formula>
    </cfRule>
  </conditionalFormatting>
  <conditionalFormatting sqref="AA4:AC4">
    <cfRule type="expression" dxfId="255" priority="425">
      <formula>ISODD(AA$1)</formula>
    </cfRule>
  </conditionalFormatting>
  <conditionalFormatting sqref="AA5:AC5">
    <cfRule type="expression" dxfId="254" priority="424">
      <formula>ISODD(AA$1)</formula>
    </cfRule>
  </conditionalFormatting>
  <conditionalFormatting sqref="AC6:AC13">
    <cfRule type="expression" dxfId="253" priority="422">
      <formula>ISODD(AA$1)</formula>
    </cfRule>
  </conditionalFormatting>
  <conditionalFormatting sqref="AA11:AA13">
    <cfRule type="expression" dxfId="252" priority="421">
      <formula>ISODD(AA$1)</formula>
    </cfRule>
  </conditionalFormatting>
  <conditionalFormatting sqref="AA6">
    <cfRule type="expression" dxfId="251" priority="420">
      <formula>ISODD(AA$1)</formula>
    </cfRule>
  </conditionalFormatting>
  <conditionalFormatting sqref="AA2:AC2">
    <cfRule type="expression" dxfId="250" priority="419">
      <formula>ISODD(AA$1)</formula>
    </cfRule>
  </conditionalFormatting>
  <conditionalFormatting sqref="AB11:AB13">
    <cfRule type="expression" dxfId="249" priority="418">
      <formula>ISODD(AA$1)</formula>
    </cfRule>
  </conditionalFormatting>
  <conditionalFormatting sqref="AB6">
    <cfRule type="expression" dxfId="248" priority="417">
      <formula>ISODD(AA$1)</formula>
    </cfRule>
  </conditionalFormatting>
  <conditionalFormatting sqref="AH6:AH12">
    <cfRule type="expression" dxfId="247" priority="410">
      <formula>ISODD(AD$1)</formula>
    </cfRule>
  </conditionalFormatting>
  <conditionalFormatting sqref="AD1:AH1">
    <cfRule type="expression" dxfId="246" priority="412" stopIfTrue="1">
      <formula>ISODD(AD$1)</formula>
    </cfRule>
    <cfRule type="expression" dxfId="245" priority="416">
      <formula>"TRUE"</formula>
    </cfRule>
  </conditionalFormatting>
  <conditionalFormatting sqref="AD4:AH4">
    <cfRule type="expression" dxfId="244" priority="415">
      <formula>ISODD(AD$1)</formula>
    </cfRule>
  </conditionalFormatting>
  <conditionalFormatting sqref="AD5:AH5">
    <cfRule type="expression" dxfId="243" priority="414">
      <formula>ISODD(AD$1)</formula>
    </cfRule>
  </conditionalFormatting>
  <conditionalFormatting sqref="AD11:AD13">
    <cfRule type="expression" dxfId="242" priority="413">
      <formula>ISODD(AD$1)</formula>
    </cfRule>
  </conditionalFormatting>
  <conditionalFormatting sqref="AD6">
    <cfRule type="expression" dxfId="241" priority="411">
      <formula>ISODD(AD$1)</formula>
    </cfRule>
  </conditionalFormatting>
  <conditionalFormatting sqref="AE11:AE13">
    <cfRule type="expression" dxfId="240" priority="409">
      <formula>ISODD(AD$1)</formula>
    </cfRule>
  </conditionalFormatting>
  <conditionalFormatting sqref="AD2:AH2">
    <cfRule type="expression" dxfId="239" priority="408">
      <formula>ISODD(AD$1)</formula>
    </cfRule>
  </conditionalFormatting>
  <conditionalFormatting sqref="AF6">
    <cfRule type="expression" dxfId="238" priority="407">
      <formula>ISODD(AD$1)</formula>
    </cfRule>
  </conditionalFormatting>
  <conditionalFormatting sqref="AG11">
    <cfRule type="expression" dxfId="237" priority="406">
      <formula>ISODD(AD$1)</formula>
    </cfRule>
  </conditionalFormatting>
  <conditionalFormatting sqref="AF11:AF13">
    <cfRule type="expression" dxfId="236" priority="405">
      <formula>ISODD(AD$1)</formula>
    </cfRule>
  </conditionalFormatting>
  <conditionalFormatting sqref="AG6">
    <cfRule type="expression" dxfId="235" priority="404">
      <formula>ISODD(AD$1)</formula>
    </cfRule>
  </conditionalFormatting>
  <conditionalFormatting sqref="AG12:AG13">
    <cfRule type="expression" dxfId="234" priority="403">
      <formula>ISODD(AD$1)</formula>
    </cfRule>
  </conditionalFormatting>
  <conditionalFormatting sqref="AD3:AH3">
    <cfRule type="expression" dxfId="233" priority="402">
      <formula>ISODD(AD$1)</formula>
    </cfRule>
  </conditionalFormatting>
  <conditionalFormatting sqref="AH13">
    <cfRule type="expression" dxfId="232" priority="401">
      <formula>ISODD(AD$1)</formula>
    </cfRule>
  </conditionalFormatting>
  <conditionalFormatting sqref="AS6:AS12">
    <cfRule type="expression" dxfId="231" priority="380">
      <formula>ISODD(AO$1)</formula>
    </cfRule>
  </conditionalFormatting>
  <conditionalFormatting sqref="AO1:AS1">
    <cfRule type="expression" dxfId="230" priority="382" stopIfTrue="1">
      <formula>ISODD(AO$1)</formula>
    </cfRule>
    <cfRule type="expression" dxfId="229" priority="386">
      <formula>"TRUE"</formula>
    </cfRule>
  </conditionalFormatting>
  <conditionalFormatting sqref="AO4:AS4">
    <cfRule type="expression" dxfId="228" priority="385">
      <formula>ISODD(AO$1)</formula>
    </cfRule>
  </conditionalFormatting>
  <conditionalFormatting sqref="AO5:AS5">
    <cfRule type="expression" dxfId="227" priority="384">
      <formula>ISODD(AO$1)</formula>
    </cfRule>
  </conditionalFormatting>
  <conditionalFormatting sqref="AO11:AO13">
    <cfRule type="expression" dxfId="226" priority="383">
      <formula>ISODD(AO$1)</formula>
    </cfRule>
  </conditionalFormatting>
  <conditionalFormatting sqref="AO6">
    <cfRule type="expression" dxfId="225" priority="381">
      <formula>ISODD(AO$1)</formula>
    </cfRule>
  </conditionalFormatting>
  <conditionalFormatting sqref="AP11:AP13">
    <cfRule type="expression" dxfId="224" priority="379">
      <formula>ISODD(AO$1)</formula>
    </cfRule>
  </conditionalFormatting>
  <conditionalFormatting sqref="AO2:AS2">
    <cfRule type="expression" dxfId="223" priority="378">
      <formula>ISODD(AO$1)</formula>
    </cfRule>
  </conditionalFormatting>
  <conditionalFormatting sqref="AQ6">
    <cfRule type="expression" dxfId="222" priority="377">
      <formula>ISODD(AO$1)</formula>
    </cfRule>
  </conditionalFormatting>
  <conditionalFormatting sqref="AR11">
    <cfRule type="expression" dxfId="221" priority="376">
      <formula>ISODD(AO$1)</formula>
    </cfRule>
  </conditionalFormatting>
  <conditionalFormatting sqref="AQ11:AQ13">
    <cfRule type="expression" dxfId="220" priority="375">
      <formula>ISODD(AO$1)</formula>
    </cfRule>
  </conditionalFormatting>
  <conditionalFormatting sqref="AR6">
    <cfRule type="expression" dxfId="219" priority="374">
      <formula>ISODD(AO$1)</formula>
    </cfRule>
  </conditionalFormatting>
  <conditionalFormatting sqref="AR12:AR13">
    <cfRule type="expression" dxfId="218" priority="373">
      <formula>ISODD(AO$1)</formula>
    </cfRule>
  </conditionalFormatting>
  <conditionalFormatting sqref="AO3:AS3">
    <cfRule type="expression" dxfId="217" priority="372">
      <formula>ISODD(AO$1)</formula>
    </cfRule>
  </conditionalFormatting>
  <conditionalFormatting sqref="AS13">
    <cfRule type="expression" dxfId="216" priority="371">
      <formula>ISODD(AO$1)</formula>
    </cfRule>
  </conditionalFormatting>
  <conditionalFormatting sqref="AT1:AV1">
    <cfRule type="expression" dxfId="215" priority="366" stopIfTrue="1">
      <formula>ISODD(AT$1)</formula>
    </cfRule>
    <cfRule type="expression" dxfId="214" priority="370">
      <formula>"TRUE"</formula>
    </cfRule>
  </conditionalFormatting>
  <conditionalFormatting sqref="AT3:AV3">
    <cfRule type="expression" dxfId="213" priority="369">
      <formula>ISODD(AT$1)</formula>
    </cfRule>
  </conditionalFormatting>
  <conditionalFormatting sqref="AT4:AV4">
    <cfRule type="expression" dxfId="212" priority="368">
      <formula>ISODD(AT$1)</formula>
    </cfRule>
  </conditionalFormatting>
  <conditionalFormatting sqref="AT5:AV5">
    <cfRule type="expression" dxfId="211" priority="367">
      <formula>ISODD(AT$1)</formula>
    </cfRule>
  </conditionalFormatting>
  <conditionalFormatting sqref="AV6:AV13">
    <cfRule type="expression" dxfId="210" priority="365">
      <formula>ISODD(AT$1)</formula>
    </cfRule>
  </conditionalFormatting>
  <conditionalFormatting sqref="AT11:AT13">
    <cfRule type="expression" dxfId="209" priority="364">
      <formula>ISODD(AT$1)</formula>
    </cfRule>
  </conditionalFormatting>
  <conditionalFormatting sqref="AT6">
    <cfRule type="expression" dxfId="208" priority="363">
      <formula>ISODD(AT$1)</formula>
    </cfRule>
  </conditionalFormatting>
  <conditionalFormatting sqref="AT2:AV2">
    <cfRule type="expression" dxfId="207" priority="362">
      <formula>ISODD(AT$1)</formula>
    </cfRule>
  </conditionalFormatting>
  <conditionalFormatting sqref="AU11:AU13">
    <cfRule type="expression" dxfId="206" priority="361">
      <formula>ISODD(AT$1)</formula>
    </cfRule>
  </conditionalFormatting>
  <conditionalFormatting sqref="AU6">
    <cfRule type="expression" dxfId="205" priority="360">
      <formula>ISODD(AT$1)</formula>
    </cfRule>
  </conditionalFormatting>
  <conditionalFormatting sqref="BA6">
    <cfRule type="expression" dxfId="204" priority="353">
      <formula>ISODD(AW$1)</formula>
    </cfRule>
  </conditionalFormatting>
  <conditionalFormatting sqref="AW1:BA1">
    <cfRule type="expression" dxfId="203" priority="355" stopIfTrue="1">
      <formula>ISODD(AW$1)</formula>
    </cfRule>
    <cfRule type="expression" dxfId="202" priority="359">
      <formula>"TRUE"</formula>
    </cfRule>
  </conditionalFormatting>
  <conditionalFormatting sqref="AW4:BA4">
    <cfRule type="expression" dxfId="201" priority="358">
      <formula>ISODD(AW$1)</formula>
    </cfRule>
  </conditionalFormatting>
  <conditionalFormatting sqref="AW5:BA5">
    <cfRule type="expression" dxfId="200" priority="357">
      <formula>ISODD(AW$1)</formula>
    </cfRule>
  </conditionalFormatting>
  <conditionalFormatting sqref="AW6">
    <cfRule type="expression" dxfId="199" priority="354">
      <formula>ISODD(AW$1)</formula>
    </cfRule>
  </conditionalFormatting>
  <conditionalFormatting sqref="AW2:BA2">
    <cfRule type="expression" dxfId="198" priority="351">
      <formula>ISODD(AW$1)</formula>
    </cfRule>
  </conditionalFormatting>
  <conditionalFormatting sqref="AY6">
    <cfRule type="expression" dxfId="197" priority="350">
      <formula>ISODD(AW$1)</formula>
    </cfRule>
  </conditionalFormatting>
  <conditionalFormatting sqref="AZ6">
    <cfRule type="expression" dxfId="196" priority="347">
      <formula>ISODD(AW$1)</formula>
    </cfRule>
  </conditionalFormatting>
  <conditionalFormatting sqref="AW3:BA3">
    <cfRule type="expression" dxfId="195" priority="345">
      <formula>ISODD(AW$1)</formula>
    </cfRule>
  </conditionalFormatting>
  <conditionalFormatting sqref="BJ1:BL1">
    <cfRule type="expression" dxfId="194" priority="339" stopIfTrue="1">
      <formula>ISODD(BJ$1)</formula>
    </cfRule>
    <cfRule type="expression" dxfId="193" priority="343">
      <formula>"TRUE"</formula>
    </cfRule>
  </conditionalFormatting>
  <conditionalFormatting sqref="BJ3:BL3">
    <cfRule type="expression" dxfId="192" priority="342">
      <formula>ISODD(BJ$1)</formula>
    </cfRule>
  </conditionalFormatting>
  <conditionalFormatting sqref="BJ4:BL4">
    <cfRule type="expression" dxfId="191" priority="341">
      <formula>ISODD(BJ$1)</formula>
    </cfRule>
  </conditionalFormatting>
  <conditionalFormatting sqref="BJ5:BL5">
    <cfRule type="expression" dxfId="190" priority="340">
      <formula>ISODD(BJ$1)</formula>
    </cfRule>
  </conditionalFormatting>
  <conditionalFormatting sqref="BL6:BL13">
    <cfRule type="expression" dxfId="189" priority="338">
      <formula>ISODD(BJ$1)</formula>
    </cfRule>
  </conditionalFormatting>
  <conditionalFormatting sqref="BJ11:BJ13">
    <cfRule type="expression" dxfId="188" priority="337">
      <formula>ISODD(BJ$1)</formula>
    </cfRule>
  </conditionalFormatting>
  <conditionalFormatting sqref="BJ6">
    <cfRule type="expression" dxfId="187" priority="336">
      <formula>ISODD(BJ$1)</formula>
    </cfRule>
  </conditionalFormatting>
  <conditionalFormatting sqref="BJ2:BL2">
    <cfRule type="expression" dxfId="186" priority="335">
      <formula>ISODD(BJ$1)</formula>
    </cfRule>
  </conditionalFormatting>
  <conditionalFormatting sqref="BK11:BK13">
    <cfRule type="expression" dxfId="185" priority="334">
      <formula>ISODD(BJ$1)</formula>
    </cfRule>
  </conditionalFormatting>
  <conditionalFormatting sqref="BK6">
    <cfRule type="expression" dxfId="184" priority="333">
      <formula>ISODD(BJ$1)</formula>
    </cfRule>
  </conditionalFormatting>
  <conditionalFormatting sqref="R12:R13">
    <cfRule type="expression" dxfId="183" priority="312">
      <formula>ISODD(R$1)</formula>
    </cfRule>
  </conditionalFormatting>
  <conditionalFormatting sqref="R6">
    <cfRule type="expression" dxfId="182" priority="314">
      <formula>ISODD(R$1)</formula>
    </cfRule>
  </conditionalFormatting>
  <conditionalFormatting sqref="R4:T4">
    <cfRule type="expression" dxfId="181" priority="317">
      <formula>ISODD(R$1)</formula>
    </cfRule>
  </conditionalFormatting>
  <conditionalFormatting sqref="R2:T2">
    <cfRule type="expression" dxfId="180" priority="311">
      <formula>ISODD(R$1)</formula>
    </cfRule>
  </conditionalFormatting>
  <conditionalFormatting sqref="R1:T1">
    <cfRule type="expression" dxfId="179" priority="315" stopIfTrue="1">
      <formula>ISODD(R$1)</formula>
    </cfRule>
    <cfRule type="expression" dxfId="178" priority="318">
      <formula>"TRUE"</formula>
    </cfRule>
  </conditionalFormatting>
  <conditionalFormatting sqref="R5:T5">
    <cfRule type="expression" dxfId="177" priority="316">
      <formula>ISODD(R$1)</formula>
    </cfRule>
  </conditionalFormatting>
  <conditionalFormatting sqref="T6:T13">
    <cfRule type="expression" dxfId="176" priority="313">
      <formula>ISODD(R$1)</formula>
    </cfRule>
  </conditionalFormatting>
  <conditionalFormatting sqref="S6">
    <cfRule type="expression" dxfId="175" priority="310">
      <formula>ISODD(R$1)</formula>
    </cfRule>
  </conditionalFormatting>
  <conditionalFormatting sqref="S12:S13">
    <cfRule type="expression" dxfId="174" priority="309">
      <formula>ISODD(R$1)</formula>
    </cfRule>
  </conditionalFormatting>
  <conditionalFormatting sqref="R3:T3">
    <cfRule type="expression" dxfId="173" priority="308">
      <formula>ISODD(R$1)</formula>
    </cfRule>
  </conditionalFormatting>
  <conditionalFormatting sqref="X12:X13">
    <cfRule type="expression" dxfId="172" priority="279">
      <formula>ISODD(X$1)</formula>
    </cfRule>
  </conditionalFormatting>
  <conditionalFormatting sqref="X6">
    <cfRule type="expression" dxfId="171" priority="281">
      <formula>ISODD(X$1)</formula>
    </cfRule>
  </conditionalFormatting>
  <conditionalFormatting sqref="X4:Z4">
    <cfRule type="expression" dxfId="170" priority="284">
      <formula>ISODD(X$1)</formula>
    </cfRule>
  </conditionalFormatting>
  <conditionalFormatting sqref="X2:Z2">
    <cfRule type="expression" dxfId="169" priority="278">
      <formula>ISODD(X$1)</formula>
    </cfRule>
  </conditionalFormatting>
  <conditionalFormatting sqref="X1:Z1">
    <cfRule type="expression" dxfId="168" priority="282" stopIfTrue="1">
      <formula>ISODD(X$1)</formula>
    </cfRule>
    <cfRule type="expression" dxfId="167" priority="285">
      <formula>"TRUE"</formula>
    </cfRule>
  </conditionalFormatting>
  <conditionalFormatting sqref="X5:Z5">
    <cfRule type="expression" dxfId="166" priority="283">
      <formula>ISODD(X$1)</formula>
    </cfRule>
  </conditionalFormatting>
  <conditionalFormatting sqref="Z6:Z13">
    <cfRule type="expression" dxfId="165" priority="280">
      <formula>ISODD(X$1)</formula>
    </cfRule>
  </conditionalFormatting>
  <conditionalFormatting sqref="Y6">
    <cfRule type="expression" dxfId="164" priority="277">
      <formula>ISODD(X$1)</formula>
    </cfRule>
  </conditionalFormatting>
  <conditionalFormatting sqref="Y12:Y13">
    <cfRule type="expression" dxfId="163" priority="276">
      <formula>ISODD(X$1)</formula>
    </cfRule>
  </conditionalFormatting>
  <conditionalFormatting sqref="X3:Z3">
    <cfRule type="expression" dxfId="162" priority="275">
      <formula>ISODD(X$1)</formula>
    </cfRule>
  </conditionalFormatting>
  <conditionalFormatting sqref="AL12:AL13">
    <cfRule type="expression" dxfId="161" priority="268">
      <formula>ISODD(AL$1)</formula>
    </cfRule>
  </conditionalFormatting>
  <conditionalFormatting sqref="AL6">
    <cfRule type="expression" dxfId="160" priority="270">
      <formula>ISODD(AL$1)</formula>
    </cfRule>
  </conditionalFormatting>
  <conditionalFormatting sqref="AL4:AN4">
    <cfRule type="expression" dxfId="159" priority="273">
      <formula>ISODD(AL$1)</formula>
    </cfRule>
  </conditionalFormatting>
  <conditionalFormatting sqref="AL2:AN2">
    <cfRule type="expression" dxfId="158" priority="267">
      <formula>ISODD(AL$1)</formula>
    </cfRule>
  </conditionalFormatting>
  <conditionalFormatting sqref="AL1:AN1">
    <cfRule type="expression" dxfId="157" priority="271" stopIfTrue="1">
      <formula>ISODD(AL$1)</formula>
    </cfRule>
    <cfRule type="expression" dxfId="156" priority="274">
      <formula>"TRUE"</formula>
    </cfRule>
  </conditionalFormatting>
  <conditionalFormatting sqref="AL5:AN5">
    <cfRule type="expression" dxfId="155" priority="272">
      <formula>ISODD(AL$1)</formula>
    </cfRule>
  </conditionalFormatting>
  <conditionalFormatting sqref="AN6:AN13">
    <cfRule type="expression" dxfId="154" priority="269">
      <formula>ISODD(AL$1)</formula>
    </cfRule>
  </conditionalFormatting>
  <conditionalFormatting sqref="AM6">
    <cfRule type="expression" dxfId="153" priority="266">
      <formula>ISODD(AL$1)</formula>
    </cfRule>
  </conditionalFormatting>
  <conditionalFormatting sqref="AM12:AM13">
    <cfRule type="expression" dxfId="152" priority="265">
      <formula>ISODD(AL$1)</formula>
    </cfRule>
  </conditionalFormatting>
  <conditionalFormatting sqref="AL3:AN3">
    <cfRule type="expression" dxfId="151" priority="264">
      <formula>ISODD(AL$1)</formula>
    </cfRule>
  </conditionalFormatting>
  <conditionalFormatting sqref="BM12:BM13">
    <cfRule type="expression" dxfId="150" priority="257">
      <formula>ISODD(BM$1)</formula>
    </cfRule>
  </conditionalFormatting>
  <conditionalFormatting sqref="BM6">
    <cfRule type="expression" dxfId="149" priority="259">
      <formula>ISODD(BM$1)</formula>
    </cfRule>
  </conditionalFormatting>
  <conditionalFormatting sqref="BM4:BO4">
    <cfRule type="expression" dxfId="148" priority="262">
      <formula>ISODD(BM$1)</formula>
    </cfRule>
  </conditionalFormatting>
  <conditionalFormatting sqref="BM2:BO2">
    <cfRule type="expression" dxfId="147" priority="256">
      <formula>ISODD(BM$1)</formula>
    </cfRule>
  </conditionalFormatting>
  <conditionalFormatting sqref="BM1:BO1">
    <cfRule type="expression" dxfId="146" priority="260" stopIfTrue="1">
      <formula>ISODD(BM$1)</formula>
    </cfRule>
    <cfRule type="expression" dxfId="145" priority="263">
      <formula>"TRUE"</formula>
    </cfRule>
  </conditionalFormatting>
  <conditionalFormatting sqref="BM5:BO5">
    <cfRule type="expression" dxfId="144" priority="261">
      <formula>ISODD(BM$1)</formula>
    </cfRule>
  </conditionalFormatting>
  <conditionalFormatting sqref="BO6:BO13">
    <cfRule type="expression" dxfId="143" priority="258">
      <formula>ISODD(BM$1)</formula>
    </cfRule>
  </conditionalFormatting>
  <conditionalFormatting sqref="BN6">
    <cfRule type="expression" dxfId="142" priority="255">
      <formula>ISODD(BM$1)</formula>
    </cfRule>
  </conditionalFormatting>
  <conditionalFormatting sqref="BN12:BN13">
    <cfRule type="expression" dxfId="141" priority="254">
      <formula>ISODD(BM$1)</formula>
    </cfRule>
  </conditionalFormatting>
  <conditionalFormatting sqref="BM3:BO3">
    <cfRule type="expression" dxfId="140" priority="253">
      <formula>ISODD(BM$1)</formula>
    </cfRule>
  </conditionalFormatting>
  <conditionalFormatting sqref="BP12:BP13">
    <cfRule type="expression" dxfId="139" priority="246">
      <formula>ISODD(BP$1)</formula>
    </cfRule>
  </conditionalFormatting>
  <conditionalFormatting sqref="BP6">
    <cfRule type="expression" dxfId="138" priority="248">
      <formula>ISODD(BP$1)</formula>
    </cfRule>
  </conditionalFormatting>
  <conditionalFormatting sqref="BP4:BR4">
    <cfRule type="expression" dxfId="137" priority="251">
      <formula>ISODD(BP$1)</formula>
    </cfRule>
  </conditionalFormatting>
  <conditionalFormatting sqref="BP2:BR2">
    <cfRule type="expression" dxfId="136" priority="245">
      <formula>ISODD(BP$1)</formula>
    </cfRule>
  </conditionalFormatting>
  <conditionalFormatting sqref="BP1:BR1">
    <cfRule type="expression" dxfId="135" priority="249" stopIfTrue="1">
      <formula>ISODD(BP$1)</formula>
    </cfRule>
    <cfRule type="expression" dxfId="134" priority="252">
      <formula>"TRUE"</formula>
    </cfRule>
  </conditionalFormatting>
  <conditionalFormatting sqref="BP5:BR5">
    <cfRule type="expression" dxfId="133" priority="250">
      <formula>ISODD(BP$1)</formula>
    </cfRule>
  </conditionalFormatting>
  <conditionalFormatting sqref="BR6:BR13">
    <cfRule type="expression" dxfId="132" priority="247">
      <formula>ISODD(BP$1)</formula>
    </cfRule>
  </conditionalFormatting>
  <conditionalFormatting sqref="BQ6">
    <cfRule type="expression" dxfId="131" priority="244">
      <formula>ISODD(BP$1)</formula>
    </cfRule>
  </conditionalFormatting>
  <conditionalFormatting sqref="BQ12:BQ13">
    <cfRule type="expression" dxfId="130" priority="243">
      <formula>ISODD(BP$1)</formula>
    </cfRule>
  </conditionalFormatting>
  <conditionalFormatting sqref="BP3:BR3">
    <cfRule type="expression" dxfId="129" priority="242">
      <formula>ISODD(BP$1)</formula>
    </cfRule>
  </conditionalFormatting>
  <conditionalFormatting sqref="BW6:BW12">
    <cfRule type="expression" dxfId="128" priority="235">
      <formula>ISODD(BS$1)</formula>
    </cfRule>
  </conditionalFormatting>
  <conditionalFormatting sqref="BS1:BW1">
    <cfRule type="expression" dxfId="127" priority="237" stopIfTrue="1">
      <formula>ISODD(BS$1)</formula>
    </cfRule>
    <cfRule type="expression" dxfId="126" priority="241">
      <formula>"TRUE"</formula>
    </cfRule>
  </conditionalFormatting>
  <conditionalFormatting sqref="BS4:BW4">
    <cfRule type="expression" dxfId="125" priority="240">
      <formula>ISODD(BS$1)</formula>
    </cfRule>
  </conditionalFormatting>
  <conditionalFormatting sqref="BS5:BW5">
    <cfRule type="expression" dxfId="124" priority="239">
      <formula>ISODD(BS$1)</formula>
    </cfRule>
  </conditionalFormatting>
  <conditionalFormatting sqref="BS11:BS13">
    <cfRule type="expression" dxfId="123" priority="238">
      <formula>ISODD(BS$1)</formula>
    </cfRule>
  </conditionalFormatting>
  <conditionalFormatting sqref="BS6">
    <cfRule type="expression" dxfId="122" priority="236">
      <formula>ISODD(BS$1)</formula>
    </cfRule>
  </conditionalFormatting>
  <conditionalFormatting sqref="BT11:BT13">
    <cfRule type="expression" dxfId="121" priority="234">
      <formula>ISODD(BS$1)</formula>
    </cfRule>
  </conditionalFormatting>
  <conditionalFormatting sqref="BS2:BW2">
    <cfRule type="expression" dxfId="120" priority="233">
      <formula>ISODD(BS$1)</formula>
    </cfRule>
  </conditionalFormatting>
  <conditionalFormatting sqref="BU6">
    <cfRule type="expression" dxfId="119" priority="232">
      <formula>ISODD(BS$1)</formula>
    </cfRule>
  </conditionalFormatting>
  <conditionalFormatting sqref="BV11">
    <cfRule type="expression" dxfId="118" priority="231">
      <formula>ISODD(BS$1)</formula>
    </cfRule>
  </conditionalFormatting>
  <conditionalFormatting sqref="BU11:BU13">
    <cfRule type="expression" dxfId="117" priority="230">
      <formula>ISODD(BS$1)</formula>
    </cfRule>
  </conditionalFormatting>
  <conditionalFormatting sqref="BV6">
    <cfRule type="expression" dxfId="116" priority="229">
      <formula>ISODD(BS$1)</formula>
    </cfRule>
  </conditionalFormatting>
  <conditionalFormatting sqref="BV12:BV13">
    <cfRule type="expression" dxfId="115" priority="228">
      <formula>ISODD(BS$1)</formula>
    </cfRule>
  </conditionalFormatting>
  <conditionalFormatting sqref="BS3:BW3">
    <cfRule type="expression" dxfId="114" priority="227">
      <formula>ISODD(BS$1)</formula>
    </cfRule>
  </conditionalFormatting>
  <conditionalFormatting sqref="BW13">
    <cfRule type="expression" dxfId="113" priority="226">
      <formula>ISODD(BS$1)</formula>
    </cfRule>
  </conditionalFormatting>
  <conditionalFormatting sqref="BX12:BX13">
    <cfRule type="expression" dxfId="112" priority="219">
      <formula>ISODD(BX$1)</formula>
    </cfRule>
  </conditionalFormatting>
  <conditionalFormatting sqref="BX6">
    <cfRule type="expression" dxfId="111" priority="221">
      <formula>ISODD(BX$1)</formula>
    </cfRule>
  </conditionalFormatting>
  <conditionalFormatting sqref="BX4:BZ4">
    <cfRule type="expression" dxfId="110" priority="224">
      <formula>ISODD(BX$1)</formula>
    </cfRule>
  </conditionalFormatting>
  <conditionalFormatting sqref="BX2:BZ2">
    <cfRule type="expression" dxfId="109" priority="218">
      <formula>ISODD(BX$1)</formula>
    </cfRule>
  </conditionalFormatting>
  <conditionalFormatting sqref="BX1:BZ1">
    <cfRule type="expression" dxfId="108" priority="222" stopIfTrue="1">
      <formula>ISODD(BX$1)</formula>
    </cfRule>
    <cfRule type="expression" dxfId="107" priority="225">
      <formula>"TRUE"</formula>
    </cfRule>
  </conditionalFormatting>
  <conditionalFormatting sqref="BX5:BZ5">
    <cfRule type="expression" dxfId="106" priority="223">
      <formula>ISODD(BX$1)</formula>
    </cfRule>
  </conditionalFormatting>
  <conditionalFormatting sqref="BZ6:BZ13">
    <cfRule type="expression" dxfId="105" priority="220">
      <formula>ISODD(BX$1)</formula>
    </cfRule>
  </conditionalFormatting>
  <conditionalFormatting sqref="BY6">
    <cfRule type="expression" dxfId="104" priority="217">
      <formula>ISODD(BX$1)</formula>
    </cfRule>
  </conditionalFormatting>
  <conditionalFormatting sqref="BY12:BY13">
    <cfRule type="expression" dxfId="103" priority="216">
      <formula>ISODD(BX$1)</formula>
    </cfRule>
  </conditionalFormatting>
  <conditionalFormatting sqref="BX3:BZ3">
    <cfRule type="expression" dxfId="102" priority="215">
      <formula>ISODD(BX$1)</formula>
    </cfRule>
  </conditionalFormatting>
  <conditionalFormatting sqref="CA12:CA13">
    <cfRule type="expression" dxfId="101" priority="208">
      <formula>ISODD(CA$1)</formula>
    </cfRule>
  </conditionalFormatting>
  <conditionalFormatting sqref="CA6">
    <cfRule type="expression" dxfId="100" priority="210">
      <formula>ISODD(CA$1)</formula>
    </cfRule>
  </conditionalFormatting>
  <conditionalFormatting sqref="CA4:CC4">
    <cfRule type="expression" dxfId="99" priority="213">
      <formula>ISODD(CA$1)</formula>
    </cfRule>
  </conditionalFormatting>
  <conditionalFormatting sqref="CA2:CC2">
    <cfRule type="expression" dxfId="98" priority="207">
      <formula>ISODD(CA$1)</formula>
    </cfRule>
  </conditionalFormatting>
  <conditionalFormatting sqref="CA5:CC5">
    <cfRule type="expression" dxfId="97" priority="212">
      <formula>ISODD(CA$1)</formula>
    </cfRule>
  </conditionalFormatting>
  <conditionalFormatting sqref="CC6:CC13">
    <cfRule type="expression" dxfId="96" priority="209">
      <formula>ISODD(CA$1)</formula>
    </cfRule>
  </conditionalFormatting>
  <conditionalFormatting sqref="CB6">
    <cfRule type="expression" dxfId="95" priority="206">
      <formula>ISODD(CA$1)</formula>
    </cfRule>
  </conditionalFormatting>
  <conditionalFormatting sqref="CB12:CB13">
    <cfRule type="expression" dxfId="94" priority="205">
      <formula>ISODD(CA$1)</formula>
    </cfRule>
  </conditionalFormatting>
  <conditionalFormatting sqref="CA3:CC3">
    <cfRule type="expression" dxfId="93" priority="204">
      <formula>ISODD(CA$1)</formula>
    </cfRule>
  </conditionalFormatting>
  <conditionalFormatting sqref="AW12:AW13">
    <cfRule type="expression" dxfId="92" priority="154">
      <formula>ISODD(AW$1)</formula>
    </cfRule>
  </conditionalFormatting>
  <conditionalFormatting sqref="BA7:BA13">
    <cfRule type="expression" dxfId="91" priority="153">
      <formula>ISODD(AW$1)</formula>
    </cfRule>
  </conditionalFormatting>
  <conditionalFormatting sqref="AX12:AX13">
    <cfRule type="expression" dxfId="90" priority="152">
      <formula>ISODD(AW$1)</formula>
    </cfRule>
  </conditionalFormatting>
  <conditionalFormatting sqref="AY12:AY13">
    <cfRule type="expression" dxfId="89" priority="151">
      <formula>ISODD(AW$1)</formula>
    </cfRule>
  </conditionalFormatting>
  <conditionalFormatting sqref="AZ12:AZ13">
    <cfRule type="expression" dxfId="88" priority="150">
      <formula>ISODD(AW$1)</formula>
    </cfRule>
  </conditionalFormatting>
  <conditionalFormatting sqref="A18">
    <cfRule type="expression" dxfId="87" priority="148">
      <formula>ROUND(B16,2)&gt;=B14*0.7</formula>
    </cfRule>
    <cfRule type="expression" dxfId="86" priority="149">
      <formula>ROUND(B16,2)&lt;B14*0.7</formula>
    </cfRule>
  </conditionalFormatting>
  <conditionalFormatting sqref="J1:L1">
    <cfRule type="expression" dxfId="85" priority="143" stopIfTrue="1">
      <formula>ISODD(J$1)</formula>
    </cfRule>
    <cfRule type="expression" dxfId="84" priority="147">
      <formula>"TRUE"</formula>
    </cfRule>
  </conditionalFormatting>
  <conditionalFormatting sqref="J3:L3">
    <cfRule type="expression" dxfId="83" priority="146">
      <formula>ISODD(J$1)</formula>
    </cfRule>
  </conditionalFormatting>
  <conditionalFormatting sqref="J4:L4">
    <cfRule type="expression" dxfId="82" priority="145">
      <formula>ISODD(J$1)</formula>
    </cfRule>
  </conditionalFormatting>
  <conditionalFormatting sqref="U6">
    <cfRule type="expression" dxfId="81" priority="132">
      <formula>ISODD(U$1)</formula>
    </cfRule>
  </conditionalFormatting>
  <conditionalFormatting sqref="L6:L13">
    <cfRule type="expression" dxfId="80" priority="142">
      <formula>ISODD(J$1)</formula>
    </cfRule>
  </conditionalFormatting>
  <conditionalFormatting sqref="J11:J13">
    <cfRule type="expression" dxfId="79" priority="141">
      <formula>ISODD(J$1)</formula>
    </cfRule>
  </conditionalFormatting>
  <conditionalFormatting sqref="J6">
    <cfRule type="expression" dxfId="78" priority="140">
      <formula>ISODD(J$1)</formula>
    </cfRule>
  </conditionalFormatting>
  <conditionalFormatting sqref="J2:L2">
    <cfRule type="expression" dxfId="77" priority="139">
      <formula>ISODD(J$1)</formula>
    </cfRule>
  </conditionalFormatting>
  <conditionalFormatting sqref="K11:K13">
    <cfRule type="expression" dxfId="76" priority="138">
      <formula>ISODD(J$1)</formula>
    </cfRule>
  </conditionalFormatting>
  <conditionalFormatting sqref="K6">
    <cfRule type="expression" dxfId="75" priority="137">
      <formula>ISODD(J$1)</formula>
    </cfRule>
  </conditionalFormatting>
  <conditionalFormatting sqref="U12:U13">
    <cfRule type="expression" dxfId="74" priority="130">
      <formula>ISODD(U$1)</formula>
    </cfRule>
  </conditionalFormatting>
  <conditionalFormatting sqref="BB4:BF4">
    <cfRule type="expression" dxfId="73" priority="112">
      <formula>ISODD(BB$1)</formula>
    </cfRule>
  </conditionalFormatting>
  <conditionalFormatting sqref="U4:W4">
    <cfRule type="expression" dxfId="72" priority="135">
      <formula>ISODD(U$1)</formula>
    </cfRule>
  </conditionalFormatting>
  <conditionalFormatting sqref="U2:W2">
    <cfRule type="expression" dxfId="71" priority="129">
      <formula>ISODD(U$1)</formula>
    </cfRule>
  </conditionalFormatting>
  <conditionalFormatting sqref="U1:W1">
    <cfRule type="expression" dxfId="70" priority="133" stopIfTrue="1">
      <formula>ISODD(U$1)</formula>
    </cfRule>
    <cfRule type="expression" dxfId="69" priority="136">
      <formula>"TRUE"</formula>
    </cfRule>
  </conditionalFormatting>
  <conditionalFormatting sqref="U5:W5">
    <cfRule type="expression" dxfId="68" priority="134">
      <formula>ISODD(U$1)</formula>
    </cfRule>
  </conditionalFormatting>
  <conditionalFormatting sqref="W6:W13">
    <cfRule type="expression" dxfId="67" priority="131">
      <formula>ISODD(U$1)</formula>
    </cfRule>
  </conditionalFormatting>
  <conditionalFormatting sqref="V6">
    <cfRule type="expression" dxfId="66" priority="128">
      <formula>ISODD(U$1)</formula>
    </cfRule>
  </conditionalFormatting>
  <conditionalFormatting sqref="V12:V13">
    <cfRule type="expression" dxfId="65" priority="127">
      <formula>ISODD(U$1)</formula>
    </cfRule>
  </conditionalFormatting>
  <conditionalFormatting sqref="U3:W3">
    <cfRule type="expression" dxfId="64" priority="126">
      <formula>ISODD(U$1)</formula>
    </cfRule>
  </conditionalFormatting>
  <conditionalFormatting sqref="J5:L5">
    <cfRule type="expression" dxfId="63" priority="125">
      <formula>ISODD(J$1)</formula>
    </cfRule>
  </conditionalFormatting>
  <conditionalFormatting sqref="AI12:AI13">
    <cfRule type="expression" dxfId="62" priority="118">
      <formula>ISODD(AI$1)</formula>
    </cfRule>
  </conditionalFormatting>
  <conditionalFormatting sqref="AI6">
    <cfRule type="expression" dxfId="61" priority="120">
      <formula>ISODD(AI$1)</formula>
    </cfRule>
  </conditionalFormatting>
  <conditionalFormatting sqref="AI4:AK4">
    <cfRule type="expression" dxfId="60" priority="123">
      <formula>ISODD(AI$1)</formula>
    </cfRule>
  </conditionalFormatting>
  <conditionalFormatting sqref="AI2:AK2">
    <cfRule type="expression" dxfId="59" priority="117">
      <formula>ISODD(AI$1)</formula>
    </cfRule>
  </conditionalFormatting>
  <conditionalFormatting sqref="AI1:AK1">
    <cfRule type="expression" dxfId="58" priority="121" stopIfTrue="1">
      <formula>ISODD(AI$1)</formula>
    </cfRule>
    <cfRule type="expression" dxfId="57" priority="124">
      <formula>"TRUE"</formula>
    </cfRule>
  </conditionalFormatting>
  <conditionalFormatting sqref="AI5:AK5">
    <cfRule type="expression" dxfId="56" priority="122">
      <formula>ISODD(AI$1)</formula>
    </cfRule>
  </conditionalFormatting>
  <conditionalFormatting sqref="AK6:AK13">
    <cfRule type="expression" dxfId="55" priority="119">
      <formula>ISODD(AI$1)</formula>
    </cfRule>
  </conditionalFormatting>
  <conditionalFormatting sqref="AJ6">
    <cfRule type="expression" dxfId="54" priority="116">
      <formula>ISODD(AI$1)</formula>
    </cfRule>
  </conditionalFormatting>
  <conditionalFormatting sqref="AJ12:AJ13">
    <cfRule type="expression" dxfId="53" priority="115">
      <formula>ISODD(AI$1)</formula>
    </cfRule>
  </conditionalFormatting>
  <conditionalFormatting sqref="AI3:AK3">
    <cfRule type="expression" dxfId="52" priority="114">
      <formula>ISODD(AI$1)</formula>
    </cfRule>
  </conditionalFormatting>
  <conditionalFormatting sqref="BF6">
    <cfRule type="expression" dxfId="51" priority="108">
      <formula>ISODD(BB$1)</formula>
    </cfRule>
  </conditionalFormatting>
  <conditionalFormatting sqref="BB1:BF1">
    <cfRule type="expression" dxfId="50" priority="110" stopIfTrue="1">
      <formula>ISODD(BB$1)</formula>
    </cfRule>
    <cfRule type="expression" dxfId="49" priority="113">
      <formula>"TRUE"</formula>
    </cfRule>
  </conditionalFormatting>
  <conditionalFormatting sqref="BB5:BF5">
    <cfRule type="expression" dxfId="48" priority="111">
      <formula>ISODD(BB$1)</formula>
    </cfRule>
  </conditionalFormatting>
  <conditionalFormatting sqref="BB6">
    <cfRule type="expression" dxfId="47" priority="109">
      <formula>ISODD(BB$1)</formula>
    </cfRule>
  </conditionalFormatting>
  <conditionalFormatting sqref="BB2:BF2">
    <cfRule type="expression" dxfId="46" priority="107">
      <formula>ISODD(BB$1)</formula>
    </cfRule>
  </conditionalFormatting>
  <conditionalFormatting sqref="BD6">
    <cfRule type="expression" dxfId="45" priority="106">
      <formula>ISODD(BB$1)</formula>
    </cfRule>
  </conditionalFormatting>
  <conditionalFormatting sqref="BE6">
    <cfRule type="expression" dxfId="44" priority="105">
      <formula>ISODD(BB$1)</formula>
    </cfRule>
  </conditionalFormatting>
  <conditionalFormatting sqref="BB3:BF3">
    <cfRule type="expression" dxfId="43" priority="104">
      <formula>ISODD(BB$1)</formula>
    </cfRule>
  </conditionalFormatting>
  <conditionalFormatting sqref="BB12:BB13">
    <cfRule type="expression" dxfId="42" priority="103">
      <formula>ISODD(BB$1)</formula>
    </cfRule>
  </conditionalFormatting>
  <conditionalFormatting sqref="BF7:BF10 BF12:BF13">
    <cfRule type="expression" dxfId="41" priority="102">
      <formula>ISODD(BB$1)</formula>
    </cfRule>
  </conditionalFormatting>
  <conditionalFormatting sqref="BC12:BC13">
    <cfRule type="expression" dxfId="40" priority="101">
      <formula>ISODD(BB$1)</formula>
    </cfRule>
  </conditionalFormatting>
  <conditionalFormatting sqref="BD12:BD13">
    <cfRule type="expression" dxfId="39" priority="100">
      <formula>ISODD(BB$1)</formula>
    </cfRule>
  </conditionalFormatting>
  <conditionalFormatting sqref="BE12:BE13">
    <cfRule type="expression" dxfId="38" priority="99">
      <formula>ISODD(BB$1)</formula>
    </cfRule>
  </conditionalFormatting>
  <conditionalFormatting sqref="BB11">
    <cfRule type="expression" dxfId="37" priority="98">
      <formula>ISODD(BB$1)</formula>
    </cfRule>
  </conditionalFormatting>
  <conditionalFormatting sqref="BC11">
    <cfRule type="expression" dxfId="36" priority="97">
      <formula>ISODD(BB$1)</formula>
    </cfRule>
  </conditionalFormatting>
  <conditionalFormatting sqref="BE11">
    <cfRule type="expression" dxfId="35" priority="96">
      <formula>ISODD(BB$1)</formula>
    </cfRule>
  </conditionalFormatting>
  <conditionalFormatting sqref="BD11">
    <cfRule type="expression" dxfId="34" priority="95">
      <formula>ISODD(BB$1)</formula>
    </cfRule>
  </conditionalFormatting>
  <conditionalFormatting sqref="BF11">
    <cfRule type="expression" dxfId="33" priority="94">
      <formula>ISODD(BB$1)</formula>
    </cfRule>
  </conditionalFormatting>
  <conditionalFormatting sqref="BG1:BI1">
    <cfRule type="expression" dxfId="32" priority="89" stopIfTrue="1">
      <formula>ISODD(BG$1)</formula>
    </cfRule>
    <cfRule type="expression" dxfId="31" priority="93">
      <formula>"TRUE"</formula>
    </cfRule>
  </conditionalFormatting>
  <conditionalFormatting sqref="BG3:BI3">
    <cfRule type="expression" dxfId="30" priority="92">
      <formula>ISODD(BG$1)</formula>
    </cfRule>
  </conditionalFormatting>
  <conditionalFormatting sqref="BG4:BI4">
    <cfRule type="expression" dxfId="29" priority="91">
      <formula>ISODD(BG$1)</formula>
    </cfRule>
  </conditionalFormatting>
  <conditionalFormatting sqref="BG5:BI5">
    <cfRule type="expression" dxfId="28" priority="90">
      <formula>ISODD(BG$1)</formula>
    </cfRule>
  </conditionalFormatting>
  <conditionalFormatting sqref="BI6:BI13">
    <cfRule type="expression" dxfId="27" priority="88">
      <formula>ISODD(BG$1)</formula>
    </cfRule>
  </conditionalFormatting>
  <conditionalFormatting sqref="BG11:BG13">
    <cfRule type="expression" dxfId="26" priority="87">
      <formula>ISODD(BG$1)</formula>
    </cfRule>
  </conditionalFormatting>
  <conditionalFormatting sqref="BG6">
    <cfRule type="expression" dxfId="25" priority="86">
      <formula>ISODD(BG$1)</formula>
    </cfRule>
  </conditionalFormatting>
  <conditionalFormatting sqref="BG2:BI2">
    <cfRule type="expression" dxfId="24" priority="85">
      <formula>ISODD(BG$1)</formula>
    </cfRule>
  </conditionalFormatting>
  <conditionalFormatting sqref="BH11:BH13">
    <cfRule type="expression" dxfId="23" priority="84">
      <formula>ISODD(BG$1)</formula>
    </cfRule>
  </conditionalFormatting>
  <conditionalFormatting sqref="BH6">
    <cfRule type="expression" dxfId="22" priority="83">
      <formula>ISODD(BG$1)</formula>
    </cfRule>
  </conditionalFormatting>
  <conditionalFormatting sqref="CD3:CF3">
    <cfRule type="expression" dxfId="21" priority="32">
      <formula>ISODD(CD$1)</formula>
    </cfRule>
  </conditionalFormatting>
  <conditionalFormatting sqref="CD4:CF4">
    <cfRule type="expression" dxfId="20" priority="31">
      <formula>ISODD(CD$1)</formula>
    </cfRule>
  </conditionalFormatting>
  <conditionalFormatting sqref="CD5:CF5">
    <cfRule type="expression" dxfId="19" priority="30">
      <formula>ISODD(CD$1)</formula>
    </cfRule>
  </conditionalFormatting>
  <conditionalFormatting sqref="CF6:CF13">
    <cfRule type="expression" dxfId="18" priority="28">
      <formula>ISODD(CD$1)</formula>
    </cfRule>
  </conditionalFormatting>
  <conditionalFormatting sqref="CD11:CD13">
    <cfRule type="expression" dxfId="17" priority="27">
      <formula>ISODD(CD$1)</formula>
    </cfRule>
  </conditionalFormatting>
  <conditionalFormatting sqref="CD6">
    <cfRule type="expression" dxfId="16" priority="26">
      <formula>ISODD(CD$1)</formula>
    </cfRule>
  </conditionalFormatting>
  <conditionalFormatting sqref="CD2:CF2">
    <cfRule type="expression" dxfId="15" priority="25">
      <formula>ISODD(CD$1)</formula>
    </cfRule>
  </conditionalFormatting>
  <conditionalFormatting sqref="CE11:CE13">
    <cfRule type="expression" dxfId="14" priority="24">
      <formula>ISODD(CD$1)</formula>
    </cfRule>
  </conditionalFormatting>
  <conditionalFormatting sqref="CE6">
    <cfRule type="expression" dxfId="13" priority="23">
      <formula>ISODD(CD$1)</formula>
    </cfRule>
  </conditionalFormatting>
  <conditionalFormatting sqref="CG3:CI3">
    <cfRule type="expression" dxfId="12" priority="21">
      <formula>ISODD(CG$1)</formula>
    </cfRule>
  </conditionalFormatting>
  <conditionalFormatting sqref="CG4:CI4">
    <cfRule type="expression" dxfId="11" priority="20">
      <formula>ISODD(CG$1)</formula>
    </cfRule>
  </conditionalFormatting>
  <conditionalFormatting sqref="CG5:CI5">
    <cfRule type="expression" dxfId="10" priority="19">
      <formula>ISODD(CG$1)</formula>
    </cfRule>
  </conditionalFormatting>
  <conditionalFormatting sqref="CI6:CI13">
    <cfRule type="expression" dxfId="9" priority="17">
      <formula>ISODD(CG$1)</formula>
    </cfRule>
  </conditionalFormatting>
  <conditionalFormatting sqref="CG11:CG13">
    <cfRule type="expression" dxfId="8" priority="16">
      <formula>ISODD(CG$1)</formula>
    </cfRule>
  </conditionalFormatting>
  <conditionalFormatting sqref="CG6">
    <cfRule type="expression" dxfId="7" priority="15">
      <formula>ISODD(CG$1)</formula>
    </cfRule>
  </conditionalFormatting>
  <conditionalFormatting sqref="CG2:CI2">
    <cfRule type="expression" dxfId="6" priority="14">
      <formula>ISODD(CG$1)</formula>
    </cfRule>
  </conditionalFormatting>
  <conditionalFormatting sqref="CH11:CH13">
    <cfRule type="expression" dxfId="5" priority="13">
      <formula>ISODD(CG$1)</formula>
    </cfRule>
  </conditionalFormatting>
  <conditionalFormatting sqref="CH6">
    <cfRule type="expression" dxfId="4" priority="12">
      <formula>ISODD(CG$1)</formula>
    </cfRule>
  </conditionalFormatting>
  <conditionalFormatting sqref="CJ12:CJ13">
    <cfRule type="expression" dxfId="3" priority="5">
      <formula>ISODD(CJ$1)</formula>
    </cfRule>
  </conditionalFormatting>
  <conditionalFormatting sqref="CJ6">
    <cfRule type="expression" dxfId="2" priority="7">
      <formula>ISODD(CJ$1)</formula>
    </cfRule>
  </conditionalFormatting>
  <conditionalFormatting sqref="CK6">
    <cfRule type="expression" dxfId="1" priority="3">
      <formula>ISODD(CJ$1)</formula>
    </cfRule>
  </conditionalFormatting>
  <conditionalFormatting sqref="CK12:CK13">
    <cfRule type="expression" dxfId="0" priority="2">
      <formula>ISODD(CJ$1)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77C7D19E7E39042ADCA87EA2863C7C3" ma:contentTypeVersion="14" ma:contentTypeDescription="Ein neues Dokument erstellen." ma:contentTypeScope="" ma:versionID="529b0a076f543149127f5f34cf2ac941">
  <xsd:schema xmlns:xsd="http://www.w3.org/2001/XMLSchema" xmlns:xs="http://www.w3.org/2001/XMLSchema" xmlns:p="http://schemas.microsoft.com/office/2006/metadata/properties" xmlns:ns2="90da5f3e-d79a-44dc-a5d4-e14507843136" xmlns:ns3="760ac26a-6fb0-46c2-b95f-da4533156b47" targetNamespace="http://schemas.microsoft.com/office/2006/metadata/properties" ma:root="true" ma:fieldsID="fb4ef0c89ee26c7cd81d80bdf565ba5d" ns2:_="" ns3:_="">
    <xsd:import namespace="90da5f3e-d79a-44dc-a5d4-e14507843136"/>
    <xsd:import namespace="760ac26a-6fb0-46c2-b95f-da4533156b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da5f3e-d79a-44dc-a5d4-e145078431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02099f5d-aa4d-445e-bcac-59b5df6d58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ac26a-6fb0-46c2-b95f-da4533156b4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acd7fcc-0110-43b1-aa0e-efa5b80e6024}" ma:internalName="TaxCatchAll" ma:showField="CatchAllData" ma:web="760ac26a-6fb0-46c2-b95f-da4533156b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32D29A-556B-4391-9359-1A96F2B0A083}"/>
</file>

<file path=customXml/itemProps2.xml><?xml version="1.0" encoding="utf-8"?>
<ds:datastoreItem xmlns:ds="http://schemas.openxmlformats.org/officeDocument/2006/customXml" ds:itemID="{F5C2AEAC-E8F7-4E73-99B3-F8E278E89BD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Korrekturhilfe FL Übungsprüfung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Sturm</dc:creator>
  <cp:lastModifiedBy>sts</cp:lastModifiedBy>
  <dcterms:created xsi:type="dcterms:W3CDTF">2012-07-05T12:45:47Z</dcterms:created>
  <dcterms:modified xsi:type="dcterms:W3CDTF">2022-03-14T10:31:48Z</dcterms:modified>
</cp:coreProperties>
</file>