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Files\CDSPL NLCP v3.0\LV Project\"/>
    </mc:Choice>
  </mc:AlternateContent>
  <xr:revisionPtr revIDLastSave="0" documentId="13_ncr:1_{F4AB0906-7828-4CDE-91E5-DE196A45D2B3}" xr6:coauthVersionLast="45" xr6:coauthVersionMax="45" xr10:uidLastSave="{00000000-0000-0000-0000-000000000000}"/>
  <bookViews>
    <workbookView xWindow="2184" yWindow="3396" windowWidth="17280" windowHeight="8964" xr2:uid="{25B86453-3146-4F34-B73F-97F40F0D38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1" i="1" l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0" i="1"/>
  <c r="I59" i="1"/>
  <c r="I60" i="1"/>
  <c r="I61" i="1"/>
  <c r="I62" i="1"/>
  <c r="I63" i="1"/>
  <c r="I64" i="1"/>
  <c r="I65" i="1"/>
  <c r="I66" i="1"/>
  <c r="I67" i="1"/>
  <c r="I68" i="1"/>
  <c r="I69" i="1"/>
  <c r="I55" i="1"/>
  <c r="I56" i="1"/>
  <c r="I57" i="1"/>
  <c r="I58" i="1"/>
  <c r="I54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70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54" i="1"/>
  <c r="D53" i="1"/>
  <c r="D5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6" i="1"/>
  <c r="I28" i="1"/>
  <c r="I29" i="1"/>
  <c r="I30" i="1"/>
  <c r="I31" i="1"/>
  <c r="I32" i="1"/>
  <c r="I33" i="1"/>
  <c r="I34" i="1"/>
  <c r="I35" i="1"/>
  <c r="I21" i="1"/>
  <c r="I22" i="1"/>
  <c r="I23" i="1"/>
  <c r="I24" i="1"/>
  <c r="I25" i="1"/>
  <c r="I26" i="1"/>
  <c r="I27" i="1"/>
  <c r="I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0" i="1"/>
</calcChain>
</file>

<file path=xl/sharedStrings.xml><?xml version="1.0" encoding="utf-8"?>
<sst xmlns="http://schemas.openxmlformats.org/spreadsheetml/2006/main" count="264" uniqueCount="99">
  <si>
    <t>Assigned Address</t>
  </si>
  <si>
    <t>Used Address</t>
  </si>
  <si>
    <t>Lamp A1</t>
  </si>
  <si>
    <t>Lamp B1</t>
  </si>
  <si>
    <t>Lamp A2</t>
  </si>
  <si>
    <t>Lamp B2</t>
  </si>
  <si>
    <t>Lamp C1</t>
  </si>
  <si>
    <t>Lamp D1</t>
  </si>
  <si>
    <t>Lamp E1</t>
  </si>
  <si>
    <t>Lamp F1</t>
  </si>
  <si>
    <t>Lamp G1</t>
  </si>
  <si>
    <t>Lamp H1</t>
  </si>
  <si>
    <t>Lamp C2</t>
  </si>
  <si>
    <t>Lamp D2</t>
  </si>
  <si>
    <t>Lamp E2</t>
  </si>
  <si>
    <t>Lamp F2</t>
  </si>
  <si>
    <t>Lamp G2</t>
  </si>
  <si>
    <t>Lamp H2</t>
  </si>
  <si>
    <t>ACK A1</t>
  </si>
  <si>
    <t>ACK A2</t>
  </si>
  <si>
    <t>ACK B1</t>
  </si>
  <si>
    <t>ACK C1</t>
  </si>
  <si>
    <t>ACK D1</t>
  </si>
  <si>
    <t>ACK E1</t>
  </si>
  <si>
    <t>ACK F1</t>
  </si>
  <si>
    <t>ACK G1</t>
  </si>
  <si>
    <t>ACK H1</t>
  </si>
  <si>
    <t>ACK B2</t>
  </si>
  <si>
    <t>ACK C2</t>
  </si>
  <si>
    <t>ACK D2</t>
  </si>
  <si>
    <t>ACK E2</t>
  </si>
  <si>
    <t>ACK F2</t>
  </si>
  <si>
    <t>ACK G2</t>
  </si>
  <si>
    <t>ACK H2</t>
  </si>
  <si>
    <t xml:space="preserve">Comment </t>
  </si>
  <si>
    <t>Assigned Tag Name</t>
  </si>
  <si>
    <t>Used Tag Name</t>
  </si>
  <si>
    <t>BUZZER</t>
  </si>
  <si>
    <t>Supply Select Mode</t>
  </si>
  <si>
    <t>Selected Supply</t>
  </si>
  <si>
    <t>Supply 1 Warning</t>
  </si>
  <si>
    <t>Supply 2 Warning</t>
  </si>
  <si>
    <t>Lamp Select Mode</t>
  </si>
  <si>
    <t>SSM</t>
  </si>
  <si>
    <t>Supply Select Mode (0 = Auto / 1 = Manual)</t>
  </si>
  <si>
    <t>LSM</t>
  </si>
  <si>
    <t>Lamp Select Mode (0 = Auto / 1 = Manual)</t>
  </si>
  <si>
    <t>Buzzer Status</t>
  </si>
  <si>
    <t>Select Supply</t>
  </si>
  <si>
    <t>Manual Mode Supply Selection (0=Sup 1/ 1=Sup2)</t>
  </si>
  <si>
    <t>Supply 2 Fault Indication (1=Fault / 0=OK)</t>
  </si>
  <si>
    <t>Supply 1 Fault Indication (1=Fault / 0=OK)</t>
  </si>
  <si>
    <t xml:space="preserve">Selected Supply </t>
  </si>
  <si>
    <t>Feedback of Selected Supply for Auto Supply Selection</t>
  </si>
  <si>
    <t>I/O - w.r.t - uController</t>
  </si>
  <si>
    <t>INPUT</t>
  </si>
  <si>
    <t>OUTPUT</t>
  </si>
  <si>
    <t>0 to 15</t>
  </si>
  <si>
    <t>Power Supply 1 Value</t>
  </si>
  <si>
    <t>48 to 63</t>
  </si>
  <si>
    <t>Power Supply 2 Value</t>
  </si>
  <si>
    <t>PS1 Voltage</t>
  </si>
  <si>
    <t>PS2 Voltage</t>
  </si>
  <si>
    <t>Voltage Value of Supply 1</t>
  </si>
  <si>
    <t>Voltage Value of Supply 2</t>
  </si>
  <si>
    <t>Fault A1</t>
  </si>
  <si>
    <t>Fault B1</t>
  </si>
  <si>
    <t>Fault C1</t>
  </si>
  <si>
    <t>Fault D1</t>
  </si>
  <si>
    <t>Fault E1</t>
  </si>
  <si>
    <t>Fault F1</t>
  </si>
  <si>
    <t>Fault G1</t>
  </si>
  <si>
    <t>Fault H1</t>
  </si>
  <si>
    <t>Fault A2</t>
  </si>
  <si>
    <t>Fault B2</t>
  </si>
  <si>
    <t>Fault C2</t>
  </si>
  <si>
    <t>Fault D2</t>
  </si>
  <si>
    <t>Fault E2</t>
  </si>
  <si>
    <t>Fault F2</t>
  </si>
  <si>
    <t>Fault G2</t>
  </si>
  <si>
    <t>Fault H2</t>
  </si>
  <si>
    <t>Flash A1</t>
  </si>
  <si>
    <t>Flash B1</t>
  </si>
  <si>
    <t>Flash C1</t>
  </si>
  <si>
    <t>Flash D1</t>
  </si>
  <si>
    <t>Flash E1</t>
  </si>
  <si>
    <t>Flash F1</t>
  </si>
  <si>
    <t>Flash G1</t>
  </si>
  <si>
    <t>Flash H1</t>
  </si>
  <si>
    <t>Flash A2</t>
  </si>
  <si>
    <t>Flash B2</t>
  </si>
  <si>
    <t>Flash C2</t>
  </si>
  <si>
    <t>Flash D2</t>
  </si>
  <si>
    <t>Flash E2</t>
  </si>
  <si>
    <t>Flash F2</t>
  </si>
  <si>
    <t>Flash G2</t>
  </si>
  <si>
    <t>Flash H2</t>
  </si>
  <si>
    <t>SPARE</t>
  </si>
  <si>
    <t>64 to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</si>
</sst>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A0DF-1132-48AC-8F18-4F35BBBAF075}">
  <sheetPr>
    <pageSetUpPr fitToPage="1"/>
  </sheetPr>
  <dimension ref="A1:J85"/>
  <sheetViews>
    <sheetView tabSelected="1" topLeftCell="F37" workbookViewId="0">
      <selection activeCell="I48" sqref="I48:I51"/>
    </sheetView>
  </sheetViews>
  <sheetFormatPr defaultRowHeight="14.4" x14ac:dyDescent="0.3"/>
  <cols>
    <col min="1" max="1" width="4.5546875" style="1" customWidth="1"/>
    <col min="2" max="2" width="3.77734375" style="1" customWidth="1"/>
    <col min="3" max="3" width="2" style="1" customWidth="1"/>
    <col min="4" max="4" width="24.88671875" style="1" customWidth="1"/>
    <col min="5" max="5" width="22.21875" style="1" customWidth="1"/>
    <col min="6" max="6" width="1.33203125" style="1" customWidth="1"/>
    <col min="7" max="7" width="12.44140625" style="1" customWidth="1"/>
    <col min="8" max="8" width="21.33203125" style="1" customWidth="1"/>
    <col min="9" max="9" width="51.88671875" style="1" customWidth="1"/>
    <col min="10" max="10" width="22.109375" style="1" customWidth="1"/>
    <col min="11" max="11" width="2.109375" style="1" customWidth="1"/>
    <col min="12" max="16384" width="8.88671875" style="1"/>
  </cols>
  <sheetData>
    <row r="1" spans="1:10" ht="8.4" customHeight="1" thickBot="1" x14ac:dyDescent="0.35"/>
    <row r="2" spans="1:10" ht="15" thickBot="1" x14ac:dyDescent="0.35">
      <c r="D2" s="3" t="s">
        <v>0</v>
      </c>
      <c r="E2" s="4" t="s">
        <v>35</v>
      </c>
      <c r="F2" s="4"/>
      <c r="G2" s="3" t="s">
        <v>1</v>
      </c>
      <c r="H2" s="4" t="s">
        <v>36</v>
      </c>
      <c r="I2" s="4" t="s">
        <v>34</v>
      </c>
      <c r="J2" s="5" t="s">
        <v>54</v>
      </c>
    </row>
    <row r="3" spans="1:10" ht="3.6" customHeight="1" thickBot="1" x14ac:dyDescent="0.35">
      <c r="D3" s="6"/>
      <c r="E3" s="7"/>
      <c r="F3" s="7"/>
      <c r="G3" s="6"/>
      <c r="H3" s="7"/>
      <c r="I3" s="7"/>
      <c r="J3" s="8"/>
    </row>
    <row r="4" spans="1:10" x14ac:dyDescent="0.3">
      <c r="A4" s="1">
        <v>0</v>
      </c>
      <c r="B4" s="1">
        <v>0</v>
      </c>
      <c r="D4" s="12" t="str">
        <f>CONCATENATE("MBUS_DATA[",A4,"][",B4,"]")</f>
        <v>MBUS_DATA[0][0]</v>
      </c>
      <c r="E4" s="13" t="s">
        <v>2</v>
      </c>
      <c r="F4" s="13"/>
      <c r="G4" s="12">
        <v>0</v>
      </c>
      <c r="H4" s="13" t="s">
        <v>2</v>
      </c>
      <c r="I4" s="13" t="str">
        <f>CONCATENATE("Input to controller - ON/OFF of ",H4)</f>
        <v>Input to controller - ON/OFF of Lamp A1</v>
      </c>
      <c r="J4" s="14" t="s">
        <v>55</v>
      </c>
    </row>
    <row r="5" spans="1:10" x14ac:dyDescent="0.3">
      <c r="A5" s="1">
        <v>0</v>
      </c>
      <c r="B5" s="1">
        <v>1</v>
      </c>
      <c r="D5" s="6" t="str">
        <f t="shared" ref="D5:D19" si="0">CONCATENATE("MBUS_DATA[",A5,"][",B5,"]")</f>
        <v>MBUS_DATA[0][1]</v>
      </c>
      <c r="E5" s="7" t="s">
        <v>3</v>
      </c>
      <c r="F5" s="7"/>
      <c r="G5" s="6">
        <v>1</v>
      </c>
      <c r="H5" s="7" t="s">
        <v>3</v>
      </c>
      <c r="I5" s="7" t="str">
        <f t="shared" ref="I5:I19" si="1">CONCATENATE("Input to controller - ON/OFF of ",H5)</f>
        <v>Input to controller - ON/OFF of Lamp B1</v>
      </c>
      <c r="J5" s="8" t="s">
        <v>55</v>
      </c>
    </row>
    <row r="6" spans="1:10" x14ac:dyDescent="0.3">
      <c r="A6" s="1">
        <v>0</v>
      </c>
      <c r="B6" s="1">
        <v>2</v>
      </c>
      <c r="D6" s="6" t="str">
        <f t="shared" si="0"/>
        <v>MBUS_DATA[0][2]</v>
      </c>
      <c r="E6" s="7" t="s">
        <v>6</v>
      </c>
      <c r="F6" s="7"/>
      <c r="G6" s="6">
        <v>2</v>
      </c>
      <c r="H6" s="7" t="s">
        <v>6</v>
      </c>
      <c r="I6" s="7" t="str">
        <f t="shared" si="1"/>
        <v>Input to controller - ON/OFF of Lamp C1</v>
      </c>
      <c r="J6" s="8" t="s">
        <v>55</v>
      </c>
    </row>
    <row r="7" spans="1:10" x14ac:dyDescent="0.3">
      <c r="A7" s="1">
        <v>0</v>
      </c>
      <c r="B7" s="1">
        <v>3</v>
      </c>
      <c r="D7" s="6" t="str">
        <f t="shared" si="0"/>
        <v>MBUS_DATA[0][3]</v>
      </c>
      <c r="E7" s="7" t="s">
        <v>7</v>
      </c>
      <c r="F7" s="7"/>
      <c r="G7" s="6">
        <v>3</v>
      </c>
      <c r="H7" s="7" t="s">
        <v>7</v>
      </c>
      <c r="I7" s="7" t="str">
        <f t="shared" si="1"/>
        <v>Input to controller - ON/OFF of Lamp D1</v>
      </c>
      <c r="J7" s="8" t="s">
        <v>55</v>
      </c>
    </row>
    <row r="8" spans="1:10" x14ac:dyDescent="0.3">
      <c r="A8" s="1">
        <v>0</v>
      </c>
      <c r="B8" s="1">
        <v>4</v>
      </c>
      <c r="D8" s="6" t="str">
        <f t="shared" si="0"/>
        <v>MBUS_DATA[0][4]</v>
      </c>
      <c r="E8" s="7" t="s">
        <v>8</v>
      </c>
      <c r="F8" s="7"/>
      <c r="G8" s="6">
        <v>4</v>
      </c>
      <c r="H8" s="7" t="s">
        <v>8</v>
      </c>
      <c r="I8" s="7" t="str">
        <f t="shared" si="1"/>
        <v>Input to controller - ON/OFF of Lamp E1</v>
      </c>
      <c r="J8" s="8" t="s">
        <v>55</v>
      </c>
    </row>
    <row r="9" spans="1:10" x14ac:dyDescent="0.3">
      <c r="A9" s="1">
        <v>0</v>
      </c>
      <c r="B9" s="1">
        <v>5</v>
      </c>
      <c r="D9" s="6" t="str">
        <f t="shared" si="0"/>
        <v>MBUS_DATA[0][5]</v>
      </c>
      <c r="E9" s="7" t="s">
        <v>9</v>
      </c>
      <c r="F9" s="7"/>
      <c r="G9" s="6">
        <v>5</v>
      </c>
      <c r="H9" s="7" t="s">
        <v>9</v>
      </c>
      <c r="I9" s="7" t="str">
        <f t="shared" si="1"/>
        <v>Input to controller - ON/OFF of Lamp F1</v>
      </c>
      <c r="J9" s="8" t="s">
        <v>55</v>
      </c>
    </row>
    <row r="10" spans="1:10" x14ac:dyDescent="0.3">
      <c r="A10" s="1">
        <v>0</v>
      </c>
      <c r="B10" s="1">
        <v>6</v>
      </c>
      <c r="D10" s="6" t="str">
        <f t="shared" si="0"/>
        <v>MBUS_DATA[0][6]</v>
      </c>
      <c r="E10" s="7" t="s">
        <v>10</v>
      </c>
      <c r="F10" s="7"/>
      <c r="G10" s="6">
        <v>6</v>
      </c>
      <c r="H10" s="7" t="s">
        <v>10</v>
      </c>
      <c r="I10" s="7" t="str">
        <f t="shared" si="1"/>
        <v>Input to controller - ON/OFF of Lamp G1</v>
      </c>
      <c r="J10" s="8" t="s">
        <v>55</v>
      </c>
    </row>
    <row r="11" spans="1:10" x14ac:dyDescent="0.3">
      <c r="A11" s="1">
        <v>0</v>
      </c>
      <c r="B11" s="1">
        <v>7</v>
      </c>
      <c r="D11" s="6" t="str">
        <f t="shared" si="0"/>
        <v>MBUS_DATA[0][7]</v>
      </c>
      <c r="E11" s="7" t="s">
        <v>11</v>
      </c>
      <c r="F11" s="7"/>
      <c r="G11" s="6">
        <v>7</v>
      </c>
      <c r="H11" s="7" t="s">
        <v>11</v>
      </c>
      <c r="I11" s="7" t="str">
        <f t="shared" si="1"/>
        <v>Input to controller - ON/OFF of Lamp H1</v>
      </c>
      <c r="J11" s="8" t="s">
        <v>55</v>
      </c>
    </row>
    <row r="12" spans="1:10" x14ac:dyDescent="0.3">
      <c r="A12" s="1">
        <v>0</v>
      </c>
      <c r="B12" s="1">
        <v>8</v>
      </c>
      <c r="D12" s="6" t="str">
        <f t="shared" si="0"/>
        <v>MBUS_DATA[0][8]</v>
      </c>
      <c r="E12" s="7" t="s">
        <v>4</v>
      </c>
      <c r="F12" s="7"/>
      <c r="G12" s="6">
        <v>8</v>
      </c>
      <c r="H12" s="7" t="s">
        <v>4</v>
      </c>
      <c r="I12" s="7" t="str">
        <f t="shared" si="1"/>
        <v>Input to controller - ON/OFF of Lamp A2</v>
      </c>
      <c r="J12" s="8" t="s">
        <v>55</v>
      </c>
    </row>
    <row r="13" spans="1:10" x14ac:dyDescent="0.3">
      <c r="A13" s="1">
        <v>0</v>
      </c>
      <c r="B13" s="1">
        <v>9</v>
      </c>
      <c r="D13" s="6" t="str">
        <f t="shared" si="0"/>
        <v>MBUS_DATA[0][9]</v>
      </c>
      <c r="E13" s="7" t="s">
        <v>5</v>
      </c>
      <c r="F13" s="7"/>
      <c r="G13" s="6">
        <v>9</v>
      </c>
      <c r="H13" s="7" t="s">
        <v>5</v>
      </c>
      <c r="I13" s="7" t="str">
        <f t="shared" si="1"/>
        <v>Input to controller - ON/OFF of Lamp B2</v>
      </c>
      <c r="J13" s="8" t="s">
        <v>55</v>
      </c>
    </row>
    <row r="14" spans="1:10" x14ac:dyDescent="0.3">
      <c r="A14" s="1">
        <v>0</v>
      </c>
      <c r="B14" s="1">
        <v>10</v>
      </c>
      <c r="D14" s="6" t="str">
        <f t="shared" si="0"/>
        <v>MBUS_DATA[0][10]</v>
      </c>
      <c r="E14" s="7" t="s">
        <v>12</v>
      </c>
      <c r="F14" s="7"/>
      <c r="G14" s="6">
        <v>10</v>
      </c>
      <c r="H14" s="7" t="s">
        <v>12</v>
      </c>
      <c r="I14" s="7" t="str">
        <f t="shared" si="1"/>
        <v>Input to controller - ON/OFF of Lamp C2</v>
      </c>
      <c r="J14" s="8" t="s">
        <v>55</v>
      </c>
    </row>
    <row r="15" spans="1:10" x14ac:dyDescent="0.3">
      <c r="A15" s="1">
        <v>0</v>
      </c>
      <c r="B15" s="1">
        <v>11</v>
      </c>
      <c r="D15" s="6" t="str">
        <f t="shared" si="0"/>
        <v>MBUS_DATA[0][11]</v>
      </c>
      <c r="E15" s="7" t="s">
        <v>13</v>
      </c>
      <c r="F15" s="7"/>
      <c r="G15" s="6">
        <v>11</v>
      </c>
      <c r="H15" s="7" t="s">
        <v>13</v>
      </c>
      <c r="I15" s="7" t="str">
        <f t="shared" si="1"/>
        <v>Input to controller - ON/OFF of Lamp D2</v>
      </c>
      <c r="J15" s="8" t="s">
        <v>55</v>
      </c>
    </row>
    <row r="16" spans="1:10" x14ac:dyDescent="0.3">
      <c r="A16" s="1">
        <v>0</v>
      </c>
      <c r="B16" s="1">
        <v>12</v>
      </c>
      <c r="D16" s="6" t="str">
        <f t="shared" si="0"/>
        <v>MBUS_DATA[0][12]</v>
      </c>
      <c r="E16" s="7" t="s">
        <v>14</v>
      </c>
      <c r="F16" s="7"/>
      <c r="G16" s="6">
        <v>12</v>
      </c>
      <c r="H16" s="7" t="s">
        <v>14</v>
      </c>
      <c r="I16" s="7" t="str">
        <f t="shared" si="1"/>
        <v>Input to controller - ON/OFF of Lamp E2</v>
      </c>
      <c r="J16" s="8" t="s">
        <v>55</v>
      </c>
    </row>
    <row r="17" spans="1:10" x14ac:dyDescent="0.3">
      <c r="A17" s="1">
        <v>0</v>
      </c>
      <c r="B17" s="1">
        <v>13</v>
      </c>
      <c r="D17" s="6" t="str">
        <f t="shared" si="0"/>
        <v>MBUS_DATA[0][13]</v>
      </c>
      <c r="E17" s="7" t="s">
        <v>15</v>
      </c>
      <c r="F17" s="7"/>
      <c r="G17" s="6">
        <v>13</v>
      </c>
      <c r="H17" s="7" t="s">
        <v>15</v>
      </c>
      <c r="I17" s="7" t="str">
        <f t="shared" si="1"/>
        <v>Input to controller - ON/OFF of Lamp F2</v>
      </c>
      <c r="J17" s="8" t="s">
        <v>55</v>
      </c>
    </row>
    <row r="18" spans="1:10" x14ac:dyDescent="0.3">
      <c r="A18" s="1">
        <v>0</v>
      </c>
      <c r="B18" s="1">
        <v>14</v>
      </c>
      <c r="D18" s="6" t="str">
        <f t="shared" si="0"/>
        <v>MBUS_DATA[0][14]</v>
      </c>
      <c r="E18" s="7" t="s">
        <v>16</v>
      </c>
      <c r="F18" s="7"/>
      <c r="G18" s="6">
        <v>14</v>
      </c>
      <c r="H18" s="7" t="s">
        <v>16</v>
      </c>
      <c r="I18" s="7" t="str">
        <f t="shared" si="1"/>
        <v>Input to controller - ON/OFF of Lamp G2</v>
      </c>
      <c r="J18" s="8" t="s">
        <v>55</v>
      </c>
    </row>
    <row r="19" spans="1:10" ht="15" thickBot="1" x14ac:dyDescent="0.35">
      <c r="A19" s="1">
        <v>0</v>
      </c>
      <c r="B19" s="1">
        <v>15</v>
      </c>
      <c r="D19" s="9" t="str">
        <f t="shared" si="0"/>
        <v>MBUS_DATA[0][15]</v>
      </c>
      <c r="E19" s="10" t="s">
        <v>17</v>
      </c>
      <c r="F19" s="10"/>
      <c r="G19" s="9">
        <v>15</v>
      </c>
      <c r="H19" s="10" t="s">
        <v>17</v>
      </c>
      <c r="I19" s="10" t="str">
        <f t="shared" si="1"/>
        <v>Input to controller - ON/OFF of Lamp H2</v>
      </c>
      <c r="J19" s="11" t="s">
        <v>55</v>
      </c>
    </row>
    <row r="20" spans="1:10" x14ac:dyDescent="0.3">
      <c r="A20" s="1">
        <v>2</v>
      </c>
      <c r="B20" s="1">
        <v>0</v>
      </c>
      <c r="D20" s="12" t="str">
        <f>CONCATENATE("MBUS_DATA[",A20,"][",B20,"]")</f>
        <v>MBUS_DATA[2][0]</v>
      </c>
      <c r="E20" s="13" t="s">
        <v>18</v>
      </c>
      <c r="F20" s="13"/>
      <c r="G20" s="12">
        <v>16</v>
      </c>
      <c r="H20" s="13" t="s">
        <v>18</v>
      </c>
      <c r="I20" s="13" t="str">
        <f t="shared" ref="I20:I35" si="2">CONCATENATE("Input to controller - ",H4," Fault Acknowledge")</f>
        <v>Input to controller - Lamp A1 Fault Acknowledge</v>
      </c>
      <c r="J20" s="14" t="s">
        <v>55</v>
      </c>
    </row>
    <row r="21" spans="1:10" x14ac:dyDescent="0.3">
      <c r="A21" s="1">
        <v>2</v>
      </c>
      <c r="B21" s="1">
        <v>1</v>
      </c>
      <c r="D21" s="6" t="str">
        <f t="shared" ref="D21:D52" si="3">CONCATENATE("MBUS_DATA[",A21,"][",B21,"]")</f>
        <v>MBUS_DATA[2][1]</v>
      </c>
      <c r="E21" s="7" t="s">
        <v>20</v>
      </c>
      <c r="F21" s="7"/>
      <c r="G21" s="6">
        <v>17</v>
      </c>
      <c r="H21" s="7" t="s">
        <v>20</v>
      </c>
      <c r="I21" s="7" t="str">
        <f t="shared" si="2"/>
        <v>Input to controller - Lamp B1 Fault Acknowledge</v>
      </c>
      <c r="J21" s="8" t="s">
        <v>55</v>
      </c>
    </row>
    <row r="22" spans="1:10" x14ac:dyDescent="0.3">
      <c r="A22" s="1">
        <v>2</v>
      </c>
      <c r="B22" s="1">
        <v>2</v>
      </c>
      <c r="D22" s="6" t="str">
        <f t="shared" si="3"/>
        <v>MBUS_DATA[2][2]</v>
      </c>
      <c r="E22" s="7" t="s">
        <v>21</v>
      </c>
      <c r="F22" s="7"/>
      <c r="G22" s="6">
        <v>18</v>
      </c>
      <c r="H22" s="7" t="s">
        <v>21</v>
      </c>
      <c r="I22" s="7" t="str">
        <f t="shared" si="2"/>
        <v>Input to controller - Lamp C1 Fault Acknowledge</v>
      </c>
      <c r="J22" s="8" t="s">
        <v>55</v>
      </c>
    </row>
    <row r="23" spans="1:10" x14ac:dyDescent="0.3">
      <c r="A23" s="1">
        <v>2</v>
      </c>
      <c r="B23" s="1">
        <v>3</v>
      </c>
      <c r="D23" s="6" t="str">
        <f t="shared" si="3"/>
        <v>MBUS_DATA[2][3]</v>
      </c>
      <c r="E23" s="7" t="s">
        <v>22</v>
      </c>
      <c r="F23" s="7"/>
      <c r="G23" s="6">
        <v>19</v>
      </c>
      <c r="H23" s="7" t="s">
        <v>22</v>
      </c>
      <c r="I23" s="7" t="str">
        <f t="shared" si="2"/>
        <v>Input to controller - Lamp D1 Fault Acknowledge</v>
      </c>
      <c r="J23" s="8" t="s">
        <v>55</v>
      </c>
    </row>
    <row r="24" spans="1:10" x14ac:dyDescent="0.3">
      <c r="A24" s="1">
        <v>2</v>
      </c>
      <c r="B24" s="1">
        <v>4</v>
      </c>
      <c r="D24" s="6" t="str">
        <f t="shared" si="3"/>
        <v>MBUS_DATA[2][4]</v>
      </c>
      <c r="E24" s="7" t="s">
        <v>23</v>
      </c>
      <c r="F24" s="7"/>
      <c r="G24" s="6">
        <v>20</v>
      </c>
      <c r="H24" s="7" t="s">
        <v>23</v>
      </c>
      <c r="I24" s="7" t="str">
        <f t="shared" si="2"/>
        <v>Input to controller - Lamp E1 Fault Acknowledge</v>
      </c>
      <c r="J24" s="8" t="s">
        <v>55</v>
      </c>
    </row>
    <row r="25" spans="1:10" x14ac:dyDescent="0.3">
      <c r="A25" s="1">
        <v>2</v>
      </c>
      <c r="B25" s="1">
        <v>5</v>
      </c>
      <c r="D25" s="6" t="str">
        <f t="shared" si="3"/>
        <v>MBUS_DATA[2][5]</v>
      </c>
      <c r="E25" s="7" t="s">
        <v>24</v>
      </c>
      <c r="F25" s="7"/>
      <c r="G25" s="6">
        <v>21</v>
      </c>
      <c r="H25" s="7" t="s">
        <v>24</v>
      </c>
      <c r="I25" s="7" t="str">
        <f t="shared" si="2"/>
        <v>Input to controller - Lamp F1 Fault Acknowledge</v>
      </c>
      <c r="J25" s="8" t="s">
        <v>55</v>
      </c>
    </row>
    <row r="26" spans="1:10" x14ac:dyDescent="0.3">
      <c r="A26" s="1">
        <v>2</v>
      </c>
      <c r="B26" s="1">
        <v>6</v>
      </c>
      <c r="D26" s="6" t="str">
        <f t="shared" si="3"/>
        <v>MBUS_DATA[2][6]</v>
      </c>
      <c r="E26" s="7" t="s">
        <v>25</v>
      </c>
      <c r="F26" s="7"/>
      <c r="G26" s="6">
        <v>22</v>
      </c>
      <c r="H26" s="7" t="s">
        <v>25</v>
      </c>
      <c r="I26" s="7" t="str">
        <f t="shared" si="2"/>
        <v>Input to controller - Lamp G1 Fault Acknowledge</v>
      </c>
      <c r="J26" s="8" t="s">
        <v>55</v>
      </c>
    </row>
    <row r="27" spans="1:10" x14ac:dyDescent="0.3">
      <c r="A27" s="1">
        <v>2</v>
      </c>
      <c r="B27" s="1">
        <v>7</v>
      </c>
      <c r="D27" s="6" t="str">
        <f t="shared" si="3"/>
        <v>MBUS_DATA[2][7]</v>
      </c>
      <c r="E27" s="7" t="s">
        <v>26</v>
      </c>
      <c r="F27" s="7"/>
      <c r="G27" s="6">
        <v>23</v>
      </c>
      <c r="H27" s="7" t="s">
        <v>26</v>
      </c>
      <c r="I27" s="7" t="str">
        <f t="shared" si="2"/>
        <v>Input to controller - Lamp H1 Fault Acknowledge</v>
      </c>
      <c r="J27" s="8" t="s">
        <v>55</v>
      </c>
    </row>
    <row r="28" spans="1:10" x14ac:dyDescent="0.3">
      <c r="A28" s="1">
        <v>2</v>
      </c>
      <c r="B28" s="1">
        <v>8</v>
      </c>
      <c r="D28" s="6" t="str">
        <f t="shared" si="3"/>
        <v>MBUS_DATA[2][8]</v>
      </c>
      <c r="E28" s="7" t="s">
        <v>19</v>
      </c>
      <c r="F28" s="7"/>
      <c r="G28" s="6">
        <v>24</v>
      </c>
      <c r="H28" s="7" t="s">
        <v>19</v>
      </c>
      <c r="I28" s="7" t="str">
        <f t="shared" si="2"/>
        <v>Input to controller - Lamp A2 Fault Acknowledge</v>
      </c>
      <c r="J28" s="8" t="s">
        <v>55</v>
      </c>
    </row>
    <row r="29" spans="1:10" x14ac:dyDescent="0.3">
      <c r="A29" s="1">
        <v>2</v>
      </c>
      <c r="B29" s="1">
        <v>9</v>
      </c>
      <c r="D29" s="6" t="str">
        <f t="shared" si="3"/>
        <v>MBUS_DATA[2][9]</v>
      </c>
      <c r="E29" s="7" t="s">
        <v>27</v>
      </c>
      <c r="F29" s="7"/>
      <c r="G29" s="6">
        <v>25</v>
      </c>
      <c r="H29" s="7" t="s">
        <v>27</v>
      </c>
      <c r="I29" s="7" t="str">
        <f t="shared" si="2"/>
        <v>Input to controller - Lamp B2 Fault Acknowledge</v>
      </c>
      <c r="J29" s="8" t="s">
        <v>55</v>
      </c>
    </row>
    <row r="30" spans="1:10" x14ac:dyDescent="0.3">
      <c r="A30" s="1">
        <v>2</v>
      </c>
      <c r="B30" s="1">
        <v>10</v>
      </c>
      <c r="D30" s="6" t="str">
        <f t="shared" si="3"/>
        <v>MBUS_DATA[2][10]</v>
      </c>
      <c r="E30" s="7" t="s">
        <v>28</v>
      </c>
      <c r="F30" s="7"/>
      <c r="G30" s="6">
        <v>26</v>
      </c>
      <c r="H30" s="7" t="s">
        <v>28</v>
      </c>
      <c r="I30" s="7" t="str">
        <f t="shared" si="2"/>
        <v>Input to controller - Lamp C2 Fault Acknowledge</v>
      </c>
      <c r="J30" s="8" t="s">
        <v>55</v>
      </c>
    </row>
    <row r="31" spans="1:10" x14ac:dyDescent="0.3">
      <c r="A31" s="1">
        <v>2</v>
      </c>
      <c r="B31" s="1">
        <v>11</v>
      </c>
      <c r="D31" s="6" t="str">
        <f t="shared" si="3"/>
        <v>MBUS_DATA[2][11]</v>
      </c>
      <c r="E31" s="7" t="s">
        <v>29</v>
      </c>
      <c r="F31" s="7"/>
      <c r="G31" s="6">
        <v>27</v>
      </c>
      <c r="H31" s="7" t="s">
        <v>29</v>
      </c>
      <c r="I31" s="7" t="str">
        <f t="shared" si="2"/>
        <v>Input to controller - Lamp D2 Fault Acknowledge</v>
      </c>
      <c r="J31" s="8" t="s">
        <v>55</v>
      </c>
    </row>
    <row r="32" spans="1:10" x14ac:dyDescent="0.3">
      <c r="A32" s="1">
        <v>2</v>
      </c>
      <c r="B32" s="1">
        <v>12</v>
      </c>
      <c r="D32" s="6" t="str">
        <f t="shared" si="3"/>
        <v>MBUS_DATA[2][12]</v>
      </c>
      <c r="E32" s="7" t="s">
        <v>30</v>
      </c>
      <c r="F32" s="7"/>
      <c r="G32" s="6">
        <v>28</v>
      </c>
      <c r="H32" s="7" t="s">
        <v>30</v>
      </c>
      <c r="I32" s="7" t="str">
        <f t="shared" si="2"/>
        <v>Input to controller - Lamp E2 Fault Acknowledge</v>
      </c>
      <c r="J32" s="8" t="s">
        <v>55</v>
      </c>
    </row>
    <row r="33" spans="1:10" x14ac:dyDescent="0.3">
      <c r="A33" s="1">
        <v>2</v>
      </c>
      <c r="B33" s="1">
        <v>13</v>
      </c>
      <c r="D33" s="6" t="str">
        <f t="shared" si="3"/>
        <v>MBUS_DATA[2][13]</v>
      </c>
      <c r="E33" s="7" t="s">
        <v>31</v>
      </c>
      <c r="F33" s="7"/>
      <c r="G33" s="6">
        <v>29</v>
      </c>
      <c r="H33" s="7" t="s">
        <v>31</v>
      </c>
      <c r="I33" s="7" t="str">
        <f t="shared" si="2"/>
        <v>Input to controller - Lamp F2 Fault Acknowledge</v>
      </c>
      <c r="J33" s="8" t="s">
        <v>55</v>
      </c>
    </row>
    <row r="34" spans="1:10" x14ac:dyDescent="0.3">
      <c r="A34" s="1">
        <v>2</v>
      </c>
      <c r="B34" s="1">
        <v>14</v>
      </c>
      <c r="D34" s="6" t="str">
        <f t="shared" si="3"/>
        <v>MBUS_DATA[2][14]</v>
      </c>
      <c r="E34" s="7" t="s">
        <v>32</v>
      </c>
      <c r="F34" s="7"/>
      <c r="G34" s="6">
        <v>30</v>
      </c>
      <c r="H34" s="7" t="s">
        <v>32</v>
      </c>
      <c r="I34" s="7" t="str">
        <f t="shared" si="2"/>
        <v>Input to controller - Lamp G2 Fault Acknowledge</v>
      </c>
      <c r="J34" s="8" t="s">
        <v>55</v>
      </c>
    </row>
    <row r="35" spans="1:10" ht="15" thickBot="1" x14ac:dyDescent="0.35">
      <c r="A35" s="1">
        <v>2</v>
      </c>
      <c r="B35" s="1">
        <v>15</v>
      </c>
      <c r="D35" s="9" t="str">
        <f t="shared" si="3"/>
        <v>MBUS_DATA[2][15]</v>
      </c>
      <c r="E35" s="10" t="s">
        <v>33</v>
      </c>
      <c r="F35" s="10"/>
      <c r="G35" s="9">
        <v>31</v>
      </c>
      <c r="H35" s="10" t="s">
        <v>33</v>
      </c>
      <c r="I35" s="10" t="str">
        <f t="shared" si="2"/>
        <v>Input to controller - Lamp H2 Fault Acknowledge</v>
      </c>
      <c r="J35" s="11" t="s">
        <v>55</v>
      </c>
    </row>
    <row r="36" spans="1:10" x14ac:dyDescent="0.3">
      <c r="A36" s="1">
        <v>4</v>
      </c>
      <c r="B36" s="1">
        <v>0</v>
      </c>
      <c r="D36" s="12" t="str">
        <f t="shared" si="3"/>
        <v>MBUS_DATA[4][0]</v>
      </c>
      <c r="E36" s="13" t="s">
        <v>37</v>
      </c>
      <c r="F36" s="13"/>
      <c r="G36" s="12">
        <v>32</v>
      </c>
      <c r="H36" s="13" t="s">
        <v>43</v>
      </c>
      <c r="I36" s="13" t="s">
        <v>44</v>
      </c>
      <c r="J36" s="14" t="s">
        <v>55</v>
      </c>
    </row>
    <row r="37" spans="1:10" x14ac:dyDescent="0.3">
      <c r="A37" s="1">
        <v>4</v>
      </c>
      <c r="B37" s="1">
        <v>1</v>
      </c>
      <c r="D37" s="6" t="str">
        <f t="shared" si="3"/>
        <v>MBUS_DATA[4][1]</v>
      </c>
      <c r="E37" s="7" t="s">
        <v>38</v>
      </c>
      <c r="F37" s="7"/>
      <c r="G37" s="6">
        <v>33</v>
      </c>
      <c r="H37" s="7" t="s">
        <v>48</v>
      </c>
      <c r="I37" s="7" t="s">
        <v>49</v>
      </c>
      <c r="J37" s="8" t="s">
        <v>55</v>
      </c>
    </row>
    <row r="38" spans="1:10" x14ac:dyDescent="0.3">
      <c r="A38" s="1">
        <v>4</v>
      </c>
      <c r="B38" s="1">
        <v>2</v>
      </c>
      <c r="D38" s="6" t="str">
        <f t="shared" si="3"/>
        <v>MBUS_DATA[4][2]</v>
      </c>
      <c r="E38" s="7" t="s">
        <v>39</v>
      </c>
      <c r="F38" s="7"/>
      <c r="G38" s="6">
        <v>34</v>
      </c>
      <c r="H38" s="7" t="s">
        <v>45</v>
      </c>
      <c r="I38" s="7" t="s">
        <v>46</v>
      </c>
      <c r="J38" s="8" t="s">
        <v>55</v>
      </c>
    </row>
    <row r="39" spans="1:10" x14ac:dyDescent="0.3">
      <c r="A39" s="1">
        <v>4</v>
      </c>
      <c r="B39" s="1">
        <v>3</v>
      </c>
      <c r="D39" s="6" t="str">
        <f t="shared" si="3"/>
        <v>MBUS_DATA[4][3]</v>
      </c>
      <c r="E39" s="7" t="s">
        <v>40</v>
      </c>
      <c r="F39" s="7"/>
      <c r="G39" s="6">
        <v>35</v>
      </c>
      <c r="H39" s="7" t="s">
        <v>97</v>
      </c>
      <c r="I39" s="7" t="s">
        <v>97</v>
      </c>
      <c r="J39" s="8" t="s">
        <v>97</v>
      </c>
    </row>
    <row r="40" spans="1:10" x14ac:dyDescent="0.3">
      <c r="A40" s="1">
        <v>4</v>
      </c>
      <c r="B40" s="1">
        <v>4</v>
      </c>
      <c r="D40" s="6" t="str">
        <f t="shared" si="3"/>
        <v>MBUS_DATA[4][4]</v>
      </c>
      <c r="E40" s="7" t="s">
        <v>41</v>
      </c>
      <c r="F40" s="7"/>
      <c r="G40" s="6">
        <v>36</v>
      </c>
      <c r="H40" s="7" t="s">
        <v>97</v>
      </c>
      <c r="I40" s="7" t="s">
        <v>97</v>
      </c>
      <c r="J40" s="8" t="s">
        <v>97</v>
      </c>
    </row>
    <row r="41" spans="1:10" x14ac:dyDescent="0.3">
      <c r="A41" s="1">
        <v>4</v>
      </c>
      <c r="B41" s="1">
        <v>5</v>
      </c>
      <c r="D41" s="6" t="str">
        <f t="shared" si="3"/>
        <v>MBUS_DATA[4][5]</v>
      </c>
      <c r="E41" s="7"/>
      <c r="F41" s="7"/>
      <c r="G41" s="6">
        <v>37</v>
      </c>
      <c r="H41" s="7" t="s">
        <v>97</v>
      </c>
      <c r="I41" s="7" t="s">
        <v>97</v>
      </c>
      <c r="J41" s="8" t="s">
        <v>97</v>
      </c>
    </row>
    <row r="42" spans="1:10" x14ac:dyDescent="0.3">
      <c r="A42" s="1">
        <v>4</v>
      </c>
      <c r="B42" s="1">
        <v>6</v>
      </c>
      <c r="D42" s="6" t="str">
        <f t="shared" si="3"/>
        <v>MBUS_DATA[4][6]</v>
      </c>
      <c r="E42" s="7" t="s">
        <v>42</v>
      </c>
      <c r="F42" s="7"/>
      <c r="G42" s="6">
        <v>38</v>
      </c>
      <c r="H42" s="7" t="s">
        <v>97</v>
      </c>
      <c r="I42" s="7" t="s">
        <v>97</v>
      </c>
      <c r="J42" s="8" t="s">
        <v>97</v>
      </c>
    </row>
    <row r="43" spans="1:10" x14ac:dyDescent="0.3">
      <c r="A43" s="1">
        <v>4</v>
      </c>
      <c r="B43" s="1">
        <v>7</v>
      </c>
      <c r="D43" s="6" t="str">
        <f t="shared" si="3"/>
        <v>MBUS_DATA[4][7]</v>
      </c>
      <c r="E43" s="7"/>
      <c r="F43" s="7"/>
      <c r="G43" s="6">
        <v>39</v>
      </c>
      <c r="H43" s="7" t="s">
        <v>97</v>
      </c>
      <c r="I43" s="7" t="s">
        <v>97</v>
      </c>
      <c r="J43" s="8" t="s">
        <v>97</v>
      </c>
    </row>
    <row r="44" spans="1:10" x14ac:dyDescent="0.3">
      <c r="A44" s="1">
        <v>4</v>
      </c>
      <c r="B44" s="1">
        <v>8</v>
      </c>
      <c r="D44" s="6" t="str">
        <f t="shared" si="3"/>
        <v>MBUS_DATA[4][8]</v>
      </c>
      <c r="E44" s="7"/>
      <c r="F44" s="7"/>
      <c r="G44" s="6">
        <v>40</v>
      </c>
      <c r="H44" s="7" t="s">
        <v>97</v>
      </c>
      <c r="I44" s="7" t="s">
        <v>97</v>
      </c>
      <c r="J44" s="8" t="s">
        <v>97</v>
      </c>
    </row>
    <row r="45" spans="1:10" x14ac:dyDescent="0.3">
      <c r="A45" s="1">
        <v>4</v>
      </c>
      <c r="B45" s="1">
        <v>9</v>
      </c>
      <c r="D45" s="6" t="str">
        <f t="shared" si="3"/>
        <v>MBUS_DATA[4][9]</v>
      </c>
      <c r="E45" s="7"/>
      <c r="F45" s="7"/>
      <c r="G45" s="6">
        <v>41</v>
      </c>
      <c r="H45" s="7" t="s">
        <v>97</v>
      </c>
      <c r="I45" s="7" t="s">
        <v>97</v>
      </c>
      <c r="J45" s="8" t="s">
        <v>97</v>
      </c>
    </row>
    <row r="46" spans="1:10" x14ac:dyDescent="0.3">
      <c r="A46" s="1">
        <v>4</v>
      </c>
      <c r="B46" s="1">
        <v>10</v>
      </c>
      <c r="D46" s="6" t="str">
        <f t="shared" si="3"/>
        <v>MBUS_DATA[4][10]</v>
      </c>
      <c r="E46" s="7"/>
      <c r="F46" s="7"/>
      <c r="G46" s="6">
        <v>42</v>
      </c>
      <c r="H46" s="7" t="s">
        <v>97</v>
      </c>
      <c r="I46" s="7" t="s">
        <v>97</v>
      </c>
      <c r="J46" s="8" t="s">
        <v>97</v>
      </c>
    </row>
    <row r="47" spans="1:10" x14ac:dyDescent="0.3">
      <c r="A47" s="1">
        <v>4</v>
      </c>
      <c r="B47" s="1">
        <v>11</v>
      </c>
      <c r="D47" s="6" t="str">
        <f t="shared" si="3"/>
        <v>MBUS_DATA[4][11]</v>
      </c>
      <c r="E47" s="7"/>
      <c r="F47" s="7"/>
      <c r="G47" s="6">
        <v>43</v>
      </c>
      <c r="H47" s="7" t="s">
        <v>97</v>
      </c>
      <c r="I47" s="7" t="s">
        <v>97</v>
      </c>
      <c r="J47" s="8" t="s">
        <v>97</v>
      </c>
    </row>
    <row r="48" spans="1:10" x14ac:dyDescent="0.3">
      <c r="A48" s="1">
        <v>4</v>
      </c>
      <c r="B48" s="1">
        <v>12</v>
      </c>
      <c r="D48" s="6" t="str">
        <f t="shared" si="3"/>
        <v>MBUS_DATA[4][12]</v>
      </c>
      <c r="E48" s="7"/>
      <c r="F48" s="7"/>
      <c r="G48" s="6">
        <v>44</v>
      </c>
      <c r="H48" s="7" t="s">
        <v>52</v>
      </c>
      <c r="I48" s="7" t="s">
        <v>53</v>
      </c>
      <c r="J48" s="8" t="s">
        <v>56</v>
      </c>
    </row>
    <row r="49" spans="1:10" x14ac:dyDescent="0.3">
      <c r="A49" s="1">
        <v>4</v>
      </c>
      <c r="B49" s="1">
        <v>13</v>
      </c>
      <c r="D49" s="6" t="str">
        <f t="shared" si="3"/>
        <v>MBUS_DATA[4][13]</v>
      </c>
      <c r="E49" s="7"/>
      <c r="F49" s="7"/>
      <c r="G49" s="6">
        <v>45</v>
      </c>
      <c r="H49" s="7" t="s">
        <v>40</v>
      </c>
      <c r="I49" s="7" t="s">
        <v>51</v>
      </c>
      <c r="J49" s="8" t="s">
        <v>56</v>
      </c>
    </row>
    <row r="50" spans="1:10" x14ac:dyDescent="0.3">
      <c r="A50" s="1">
        <v>4</v>
      </c>
      <c r="B50" s="1">
        <v>14</v>
      </c>
      <c r="D50" s="6" t="str">
        <f t="shared" si="3"/>
        <v>MBUS_DATA[4][14]</v>
      </c>
      <c r="E50" s="7"/>
      <c r="F50" s="7"/>
      <c r="G50" s="6">
        <v>46</v>
      </c>
      <c r="H50" s="7" t="s">
        <v>41</v>
      </c>
      <c r="I50" s="7" t="s">
        <v>50</v>
      </c>
      <c r="J50" s="8" t="s">
        <v>56</v>
      </c>
    </row>
    <row r="51" spans="1:10" ht="15" thickBot="1" x14ac:dyDescent="0.35">
      <c r="A51" s="1">
        <v>4</v>
      </c>
      <c r="B51" s="1">
        <v>15</v>
      </c>
      <c r="D51" s="9" t="str">
        <f t="shared" si="3"/>
        <v>MBUS_DATA[4][15]</v>
      </c>
      <c r="E51" s="10"/>
      <c r="F51" s="10"/>
      <c r="G51" s="9">
        <v>47</v>
      </c>
      <c r="H51" s="10" t="s">
        <v>37</v>
      </c>
      <c r="I51" s="10" t="s">
        <v>47</v>
      </c>
      <c r="J51" s="11" t="s">
        <v>56</v>
      </c>
    </row>
    <row r="52" spans="1:10" ht="17.399999999999999" customHeight="1" thickBot="1" x14ac:dyDescent="0.35">
      <c r="A52" s="1">
        <v>5</v>
      </c>
      <c r="B52" s="2" t="s">
        <v>57</v>
      </c>
      <c r="C52" s="2"/>
      <c r="D52" s="3" t="str">
        <f t="shared" si="3"/>
        <v>MBUS_DATA[5][0 to 15]</v>
      </c>
      <c r="E52" s="4" t="s">
        <v>58</v>
      </c>
      <c r="F52" s="4"/>
      <c r="G52" s="3" t="s">
        <v>59</v>
      </c>
      <c r="H52" s="4" t="s">
        <v>61</v>
      </c>
      <c r="I52" s="4" t="s">
        <v>63</v>
      </c>
      <c r="J52" s="5" t="s">
        <v>56</v>
      </c>
    </row>
    <row r="53" spans="1:10" ht="15" thickBot="1" x14ac:dyDescent="0.35">
      <c r="A53" s="1">
        <v>6</v>
      </c>
      <c r="B53" s="2" t="s">
        <v>57</v>
      </c>
      <c r="C53" s="2"/>
      <c r="D53" s="3" t="str">
        <f t="shared" ref="D53" si="4">CONCATENATE("MBUS_DATA[",A53,"][",B53,"]")</f>
        <v>MBUS_DATA[6][0 to 15]</v>
      </c>
      <c r="E53" s="4" t="s">
        <v>60</v>
      </c>
      <c r="F53" s="4"/>
      <c r="G53" s="3" t="s">
        <v>98</v>
      </c>
      <c r="H53" s="4" t="s">
        <v>62</v>
      </c>
      <c r="I53" s="4" t="s">
        <v>64</v>
      </c>
      <c r="J53" s="5" t="s">
        <v>56</v>
      </c>
    </row>
    <row r="54" spans="1:10" x14ac:dyDescent="0.3">
      <c r="A54" s="1">
        <v>1</v>
      </c>
      <c r="B54" s="1">
        <v>0</v>
      </c>
      <c r="D54" s="12" t="str">
        <f t="shared" ref="D54:D85" si="5">CONCATENATE("MBUS_DATA[",A54,"][",B54,"]")</f>
        <v>MBUS_DATA[1][0]</v>
      </c>
      <c r="E54" s="13" t="s">
        <v>65</v>
      </c>
      <c r="F54" s="13"/>
      <c r="G54" s="12">
        <v>80</v>
      </c>
      <c r="H54" s="13" t="s">
        <v>65</v>
      </c>
      <c r="I54" s="13" t="str">
        <f t="shared" ref="I54:I69" si="6">CONCATENATE("Output from controller - ",H4," Fault State")</f>
        <v>Output from controller - Lamp A1 Fault State</v>
      </c>
      <c r="J54" s="14" t="s">
        <v>56</v>
      </c>
    </row>
    <row r="55" spans="1:10" x14ac:dyDescent="0.3">
      <c r="A55" s="1">
        <v>1</v>
      </c>
      <c r="B55" s="1">
        <v>1</v>
      </c>
      <c r="D55" s="6" t="str">
        <f t="shared" si="5"/>
        <v>MBUS_DATA[1][1]</v>
      </c>
      <c r="E55" s="7" t="s">
        <v>66</v>
      </c>
      <c r="F55" s="7"/>
      <c r="G55" s="6">
        <v>81</v>
      </c>
      <c r="H55" s="7" t="s">
        <v>66</v>
      </c>
      <c r="I55" s="7" t="str">
        <f t="shared" si="6"/>
        <v>Output from controller - Lamp B1 Fault State</v>
      </c>
      <c r="J55" s="8" t="s">
        <v>56</v>
      </c>
    </row>
    <row r="56" spans="1:10" x14ac:dyDescent="0.3">
      <c r="A56" s="1">
        <v>1</v>
      </c>
      <c r="B56" s="1">
        <v>2</v>
      </c>
      <c r="D56" s="6" t="str">
        <f t="shared" si="5"/>
        <v>MBUS_DATA[1][2]</v>
      </c>
      <c r="E56" s="7" t="s">
        <v>67</v>
      </c>
      <c r="F56" s="7"/>
      <c r="G56" s="6">
        <v>82</v>
      </c>
      <c r="H56" s="7" t="s">
        <v>67</v>
      </c>
      <c r="I56" s="7" t="str">
        <f t="shared" si="6"/>
        <v>Output from controller - Lamp C1 Fault State</v>
      </c>
      <c r="J56" s="8" t="s">
        <v>56</v>
      </c>
    </row>
    <row r="57" spans="1:10" x14ac:dyDescent="0.3">
      <c r="A57" s="1">
        <v>1</v>
      </c>
      <c r="B57" s="1">
        <v>3</v>
      </c>
      <c r="D57" s="6" t="str">
        <f t="shared" si="5"/>
        <v>MBUS_DATA[1][3]</v>
      </c>
      <c r="E57" s="7" t="s">
        <v>68</v>
      </c>
      <c r="F57" s="7"/>
      <c r="G57" s="6">
        <v>83</v>
      </c>
      <c r="H57" s="7" t="s">
        <v>68</v>
      </c>
      <c r="I57" s="7" t="str">
        <f t="shared" si="6"/>
        <v>Output from controller - Lamp D1 Fault State</v>
      </c>
      <c r="J57" s="8" t="s">
        <v>56</v>
      </c>
    </row>
    <row r="58" spans="1:10" x14ac:dyDescent="0.3">
      <c r="A58" s="1">
        <v>1</v>
      </c>
      <c r="B58" s="1">
        <v>4</v>
      </c>
      <c r="D58" s="6" t="str">
        <f t="shared" si="5"/>
        <v>MBUS_DATA[1][4]</v>
      </c>
      <c r="E58" s="7" t="s">
        <v>69</v>
      </c>
      <c r="F58" s="7"/>
      <c r="G58" s="6">
        <v>84</v>
      </c>
      <c r="H58" s="7" t="s">
        <v>69</v>
      </c>
      <c r="I58" s="7" t="str">
        <f t="shared" si="6"/>
        <v>Output from controller - Lamp E1 Fault State</v>
      </c>
      <c r="J58" s="8" t="s">
        <v>56</v>
      </c>
    </row>
    <row r="59" spans="1:10" x14ac:dyDescent="0.3">
      <c r="A59" s="1">
        <v>1</v>
      </c>
      <c r="B59" s="1">
        <v>5</v>
      </c>
      <c r="D59" s="6" t="str">
        <f t="shared" si="5"/>
        <v>MBUS_DATA[1][5]</v>
      </c>
      <c r="E59" s="7" t="s">
        <v>70</v>
      </c>
      <c r="F59" s="7"/>
      <c r="G59" s="6">
        <v>85</v>
      </c>
      <c r="H59" s="7" t="s">
        <v>70</v>
      </c>
      <c r="I59" s="7" t="str">
        <f t="shared" si="6"/>
        <v>Output from controller - Lamp F1 Fault State</v>
      </c>
      <c r="J59" s="8" t="s">
        <v>56</v>
      </c>
    </row>
    <row r="60" spans="1:10" x14ac:dyDescent="0.3">
      <c r="A60" s="1">
        <v>1</v>
      </c>
      <c r="B60" s="1">
        <v>6</v>
      </c>
      <c r="D60" s="6" t="str">
        <f t="shared" si="5"/>
        <v>MBUS_DATA[1][6]</v>
      </c>
      <c r="E60" s="7" t="s">
        <v>71</v>
      </c>
      <c r="F60" s="7"/>
      <c r="G60" s="6">
        <v>86</v>
      </c>
      <c r="H60" s="7" t="s">
        <v>71</v>
      </c>
      <c r="I60" s="7" t="str">
        <f t="shared" si="6"/>
        <v>Output from controller - Lamp G1 Fault State</v>
      </c>
      <c r="J60" s="8" t="s">
        <v>56</v>
      </c>
    </row>
    <row r="61" spans="1:10" x14ac:dyDescent="0.3">
      <c r="A61" s="1">
        <v>1</v>
      </c>
      <c r="B61" s="1">
        <v>7</v>
      </c>
      <c r="D61" s="6" t="str">
        <f t="shared" si="5"/>
        <v>MBUS_DATA[1][7]</v>
      </c>
      <c r="E61" s="7" t="s">
        <v>72</v>
      </c>
      <c r="F61" s="7"/>
      <c r="G61" s="6">
        <v>87</v>
      </c>
      <c r="H61" s="7" t="s">
        <v>72</v>
      </c>
      <c r="I61" s="7" t="str">
        <f t="shared" si="6"/>
        <v>Output from controller - Lamp H1 Fault State</v>
      </c>
      <c r="J61" s="8" t="s">
        <v>56</v>
      </c>
    </row>
    <row r="62" spans="1:10" x14ac:dyDescent="0.3">
      <c r="A62" s="1">
        <v>1</v>
      </c>
      <c r="B62" s="1">
        <v>8</v>
      </c>
      <c r="D62" s="6" t="str">
        <f t="shared" si="5"/>
        <v>MBUS_DATA[1][8]</v>
      </c>
      <c r="E62" s="7" t="s">
        <v>73</v>
      </c>
      <c r="F62" s="7"/>
      <c r="G62" s="6">
        <v>88</v>
      </c>
      <c r="H62" s="7" t="s">
        <v>73</v>
      </c>
      <c r="I62" s="7" t="str">
        <f t="shared" si="6"/>
        <v>Output from controller - Lamp A2 Fault State</v>
      </c>
      <c r="J62" s="8" t="s">
        <v>56</v>
      </c>
    </row>
    <row r="63" spans="1:10" x14ac:dyDescent="0.3">
      <c r="A63" s="1">
        <v>1</v>
      </c>
      <c r="B63" s="1">
        <v>9</v>
      </c>
      <c r="D63" s="6" t="str">
        <f t="shared" si="5"/>
        <v>MBUS_DATA[1][9]</v>
      </c>
      <c r="E63" s="7" t="s">
        <v>74</v>
      </c>
      <c r="F63" s="7"/>
      <c r="G63" s="6">
        <v>89</v>
      </c>
      <c r="H63" s="7" t="s">
        <v>74</v>
      </c>
      <c r="I63" s="7" t="str">
        <f t="shared" si="6"/>
        <v>Output from controller - Lamp B2 Fault State</v>
      </c>
      <c r="J63" s="8" t="s">
        <v>56</v>
      </c>
    </row>
    <row r="64" spans="1:10" x14ac:dyDescent="0.3">
      <c r="A64" s="1">
        <v>1</v>
      </c>
      <c r="B64" s="1">
        <v>10</v>
      </c>
      <c r="D64" s="6" t="str">
        <f t="shared" si="5"/>
        <v>MBUS_DATA[1][10]</v>
      </c>
      <c r="E64" s="7" t="s">
        <v>75</v>
      </c>
      <c r="F64" s="7"/>
      <c r="G64" s="6">
        <v>90</v>
      </c>
      <c r="H64" s="7" t="s">
        <v>75</v>
      </c>
      <c r="I64" s="7" t="str">
        <f t="shared" si="6"/>
        <v>Output from controller - Lamp C2 Fault State</v>
      </c>
      <c r="J64" s="8" t="s">
        <v>56</v>
      </c>
    </row>
    <row r="65" spans="1:10" x14ac:dyDescent="0.3">
      <c r="A65" s="1">
        <v>1</v>
      </c>
      <c r="B65" s="1">
        <v>11</v>
      </c>
      <c r="D65" s="6" t="str">
        <f t="shared" si="5"/>
        <v>MBUS_DATA[1][11]</v>
      </c>
      <c r="E65" s="7" t="s">
        <v>76</v>
      </c>
      <c r="F65" s="7"/>
      <c r="G65" s="6">
        <v>91</v>
      </c>
      <c r="H65" s="7" t="s">
        <v>76</v>
      </c>
      <c r="I65" s="7" t="str">
        <f t="shared" si="6"/>
        <v>Output from controller - Lamp D2 Fault State</v>
      </c>
      <c r="J65" s="8" t="s">
        <v>56</v>
      </c>
    </row>
    <row r="66" spans="1:10" x14ac:dyDescent="0.3">
      <c r="A66" s="1">
        <v>1</v>
      </c>
      <c r="B66" s="1">
        <v>12</v>
      </c>
      <c r="D66" s="6" t="str">
        <f t="shared" si="5"/>
        <v>MBUS_DATA[1][12]</v>
      </c>
      <c r="E66" s="7" t="s">
        <v>77</v>
      </c>
      <c r="F66" s="7"/>
      <c r="G66" s="6">
        <v>92</v>
      </c>
      <c r="H66" s="7" t="s">
        <v>77</v>
      </c>
      <c r="I66" s="7" t="str">
        <f t="shared" si="6"/>
        <v>Output from controller - Lamp E2 Fault State</v>
      </c>
      <c r="J66" s="8" t="s">
        <v>56</v>
      </c>
    </row>
    <row r="67" spans="1:10" x14ac:dyDescent="0.3">
      <c r="A67" s="1">
        <v>1</v>
      </c>
      <c r="B67" s="1">
        <v>13</v>
      </c>
      <c r="D67" s="6" t="str">
        <f t="shared" si="5"/>
        <v>MBUS_DATA[1][13]</v>
      </c>
      <c r="E67" s="7" t="s">
        <v>78</v>
      </c>
      <c r="F67" s="7"/>
      <c r="G67" s="6">
        <v>93</v>
      </c>
      <c r="H67" s="7" t="s">
        <v>78</v>
      </c>
      <c r="I67" s="7" t="str">
        <f t="shared" si="6"/>
        <v>Output from controller - Lamp F2 Fault State</v>
      </c>
      <c r="J67" s="8" t="s">
        <v>56</v>
      </c>
    </row>
    <row r="68" spans="1:10" x14ac:dyDescent="0.3">
      <c r="A68" s="1">
        <v>1</v>
      </c>
      <c r="B68" s="1">
        <v>14</v>
      </c>
      <c r="D68" s="6" t="str">
        <f t="shared" si="5"/>
        <v>MBUS_DATA[1][14]</v>
      </c>
      <c r="E68" s="7" t="s">
        <v>79</v>
      </c>
      <c r="F68" s="7"/>
      <c r="G68" s="6">
        <v>94</v>
      </c>
      <c r="H68" s="7" t="s">
        <v>79</v>
      </c>
      <c r="I68" s="7" t="str">
        <f t="shared" si="6"/>
        <v>Output from controller - Lamp G2 Fault State</v>
      </c>
      <c r="J68" s="8" t="s">
        <v>56</v>
      </c>
    </row>
    <row r="69" spans="1:10" ht="15" thickBot="1" x14ac:dyDescent="0.35">
      <c r="A69" s="1">
        <v>1</v>
      </c>
      <c r="B69" s="1">
        <v>15</v>
      </c>
      <c r="D69" s="9" t="str">
        <f t="shared" si="5"/>
        <v>MBUS_DATA[1][15]</v>
      </c>
      <c r="E69" s="10" t="s">
        <v>80</v>
      </c>
      <c r="F69" s="10"/>
      <c r="G69" s="9">
        <v>95</v>
      </c>
      <c r="H69" s="10" t="s">
        <v>80</v>
      </c>
      <c r="I69" s="10" t="str">
        <f t="shared" si="6"/>
        <v>Output from controller - Lamp H2 Fault State</v>
      </c>
      <c r="J69" s="11" t="s">
        <v>56</v>
      </c>
    </row>
    <row r="70" spans="1:10" x14ac:dyDescent="0.3">
      <c r="A70" s="1">
        <v>3</v>
      </c>
      <c r="B70" s="1">
        <v>0</v>
      </c>
      <c r="D70" s="12" t="str">
        <f t="shared" si="5"/>
        <v>MBUS_DATA[3][0]</v>
      </c>
      <c r="E70" s="13" t="s">
        <v>81</v>
      </c>
      <c r="F70" s="13"/>
      <c r="G70" s="12">
        <v>96</v>
      </c>
      <c r="H70" s="13" t="s">
        <v>81</v>
      </c>
      <c r="I70" s="13" t="str">
        <f t="shared" ref="I70:I85" si="7">CONCATENATE("Output from controller - ",H4," Fault Not Acknowledged")</f>
        <v>Output from controller - Lamp A1 Fault Not Acknowledged</v>
      </c>
      <c r="J70" s="14" t="s">
        <v>56</v>
      </c>
    </row>
    <row r="71" spans="1:10" x14ac:dyDescent="0.3">
      <c r="A71" s="1">
        <v>3</v>
      </c>
      <c r="B71" s="1">
        <v>1</v>
      </c>
      <c r="D71" s="6" t="str">
        <f t="shared" si="5"/>
        <v>MBUS_DATA[3][1]</v>
      </c>
      <c r="E71" s="7" t="s">
        <v>82</v>
      </c>
      <c r="F71" s="7"/>
      <c r="G71" s="6">
        <v>97</v>
      </c>
      <c r="H71" s="7" t="s">
        <v>82</v>
      </c>
      <c r="I71" s="7" t="str">
        <f t="shared" si="7"/>
        <v>Output from controller - Lamp B1 Fault Not Acknowledged</v>
      </c>
      <c r="J71" s="8" t="s">
        <v>56</v>
      </c>
    </row>
    <row r="72" spans="1:10" x14ac:dyDescent="0.3">
      <c r="A72" s="1">
        <v>3</v>
      </c>
      <c r="B72" s="1">
        <v>2</v>
      </c>
      <c r="D72" s="6" t="str">
        <f t="shared" si="5"/>
        <v>MBUS_DATA[3][2]</v>
      </c>
      <c r="E72" s="7" t="s">
        <v>83</v>
      </c>
      <c r="F72" s="7"/>
      <c r="G72" s="6">
        <v>98</v>
      </c>
      <c r="H72" s="7" t="s">
        <v>83</v>
      </c>
      <c r="I72" s="7" t="str">
        <f t="shared" si="7"/>
        <v>Output from controller - Lamp C1 Fault Not Acknowledged</v>
      </c>
      <c r="J72" s="8" t="s">
        <v>56</v>
      </c>
    </row>
    <row r="73" spans="1:10" x14ac:dyDescent="0.3">
      <c r="A73" s="1">
        <v>3</v>
      </c>
      <c r="B73" s="1">
        <v>3</v>
      </c>
      <c r="D73" s="6" t="str">
        <f t="shared" si="5"/>
        <v>MBUS_DATA[3][3]</v>
      </c>
      <c r="E73" s="7" t="s">
        <v>84</v>
      </c>
      <c r="F73" s="7"/>
      <c r="G73" s="6">
        <v>99</v>
      </c>
      <c r="H73" s="7" t="s">
        <v>84</v>
      </c>
      <c r="I73" s="7" t="str">
        <f t="shared" si="7"/>
        <v>Output from controller - Lamp D1 Fault Not Acknowledged</v>
      </c>
      <c r="J73" s="8" t="s">
        <v>56</v>
      </c>
    </row>
    <row r="74" spans="1:10" x14ac:dyDescent="0.3">
      <c r="A74" s="1">
        <v>3</v>
      </c>
      <c r="B74" s="1">
        <v>4</v>
      </c>
      <c r="D74" s="6" t="str">
        <f t="shared" si="5"/>
        <v>MBUS_DATA[3][4]</v>
      </c>
      <c r="E74" s="7" t="s">
        <v>85</v>
      </c>
      <c r="F74" s="7"/>
      <c r="G74" s="6">
        <v>100</v>
      </c>
      <c r="H74" s="7" t="s">
        <v>85</v>
      </c>
      <c r="I74" s="7" t="str">
        <f t="shared" si="7"/>
        <v>Output from controller - Lamp E1 Fault Not Acknowledged</v>
      </c>
      <c r="J74" s="8" t="s">
        <v>56</v>
      </c>
    </row>
    <row r="75" spans="1:10" x14ac:dyDescent="0.3">
      <c r="A75" s="1">
        <v>3</v>
      </c>
      <c r="B75" s="1">
        <v>5</v>
      </c>
      <c r="D75" s="6" t="str">
        <f t="shared" si="5"/>
        <v>MBUS_DATA[3][5]</v>
      </c>
      <c r="E75" s="7" t="s">
        <v>86</v>
      </c>
      <c r="F75" s="7"/>
      <c r="G75" s="6">
        <v>101</v>
      </c>
      <c r="H75" s="7" t="s">
        <v>86</v>
      </c>
      <c r="I75" s="7" t="str">
        <f t="shared" si="7"/>
        <v>Output from controller - Lamp F1 Fault Not Acknowledged</v>
      </c>
      <c r="J75" s="8" t="s">
        <v>56</v>
      </c>
    </row>
    <row r="76" spans="1:10" x14ac:dyDescent="0.3">
      <c r="A76" s="1">
        <v>3</v>
      </c>
      <c r="B76" s="1">
        <v>6</v>
      </c>
      <c r="D76" s="6" t="str">
        <f t="shared" si="5"/>
        <v>MBUS_DATA[3][6]</v>
      </c>
      <c r="E76" s="7" t="s">
        <v>87</v>
      </c>
      <c r="F76" s="7"/>
      <c r="G76" s="6">
        <v>102</v>
      </c>
      <c r="H76" s="7" t="s">
        <v>87</v>
      </c>
      <c r="I76" s="7" t="str">
        <f t="shared" si="7"/>
        <v>Output from controller - Lamp G1 Fault Not Acknowledged</v>
      </c>
      <c r="J76" s="8" t="s">
        <v>56</v>
      </c>
    </row>
    <row r="77" spans="1:10" x14ac:dyDescent="0.3">
      <c r="A77" s="1">
        <v>3</v>
      </c>
      <c r="B77" s="1">
        <v>7</v>
      </c>
      <c r="D77" s="6" t="str">
        <f t="shared" si="5"/>
        <v>MBUS_DATA[3][7]</v>
      </c>
      <c r="E77" s="7" t="s">
        <v>88</v>
      </c>
      <c r="F77" s="7"/>
      <c r="G77" s="6">
        <v>103</v>
      </c>
      <c r="H77" s="7" t="s">
        <v>88</v>
      </c>
      <c r="I77" s="7" t="str">
        <f t="shared" si="7"/>
        <v>Output from controller - Lamp H1 Fault Not Acknowledged</v>
      </c>
      <c r="J77" s="8" t="s">
        <v>56</v>
      </c>
    </row>
    <row r="78" spans="1:10" x14ac:dyDescent="0.3">
      <c r="A78" s="1">
        <v>3</v>
      </c>
      <c r="B78" s="1">
        <v>8</v>
      </c>
      <c r="D78" s="6" t="str">
        <f t="shared" si="5"/>
        <v>MBUS_DATA[3][8]</v>
      </c>
      <c r="E78" s="7" t="s">
        <v>89</v>
      </c>
      <c r="F78" s="7"/>
      <c r="G78" s="6">
        <v>104</v>
      </c>
      <c r="H78" s="7" t="s">
        <v>89</v>
      </c>
      <c r="I78" s="7" t="str">
        <f t="shared" si="7"/>
        <v>Output from controller - Lamp A2 Fault Not Acknowledged</v>
      </c>
      <c r="J78" s="8" t="s">
        <v>56</v>
      </c>
    </row>
    <row r="79" spans="1:10" x14ac:dyDescent="0.3">
      <c r="A79" s="1">
        <v>3</v>
      </c>
      <c r="B79" s="1">
        <v>9</v>
      </c>
      <c r="D79" s="6" t="str">
        <f t="shared" si="5"/>
        <v>MBUS_DATA[3][9]</v>
      </c>
      <c r="E79" s="7" t="s">
        <v>90</v>
      </c>
      <c r="F79" s="7"/>
      <c r="G79" s="6">
        <v>105</v>
      </c>
      <c r="H79" s="7" t="s">
        <v>90</v>
      </c>
      <c r="I79" s="7" t="str">
        <f t="shared" si="7"/>
        <v>Output from controller - Lamp B2 Fault Not Acknowledged</v>
      </c>
      <c r="J79" s="8" t="s">
        <v>56</v>
      </c>
    </row>
    <row r="80" spans="1:10" x14ac:dyDescent="0.3">
      <c r="A80" s="1">
        <v>3</v>
      </c>
      <c r="B80" s="1">
        <v>10</v>
      </c>
      <c r="D80" s="6" t="str">
        <f t="shared" si="5"/>
        <v>MBUS_DATA[3][10]</v>
      </c>
      <c r="E80" s="7" t="s">
        <v>91</v>
      </c>
      <c r="F80" s="7"/>
      <c r="G80" s="6">
        <v>106</v>
      </c>
      <c r="H80" s="7" t="s">
        <v>91</v>
      </c>
      <c r="I80" s="7" t="str">
        <f t="shared" si="7"/>
        <v>Output from controller - Lamp C2 Fault Not Acknowledged</v>
      </c>
      <c r="J80" s="8" t="s">
        <v>56</v>
      </c>
    </row>
    <row r="81" spans="1:10" x14ac:dyDescent="0.3">
      <c r="A81" s="1">
        <v>3</v>
      </c>
      <c r="B81" s="1">
        <v>11</v>
      </c>
      <c r="D81" s="6" t="str">
        <f t="shared" si="5"/>
        <v>MBUS_DATA[3][11]</v>
      </c>
      <c r="E81" s="7" t="s">
        <v>92</v>
      </c>
      <c r="F81" s="7"/>
      <c r="G81" s="6">
        <v>107</v>
      </c>
      <c r="H81" s="7" t="s">
        <v>92</v>
      </c>
      <c r="I81" s="7" t="str">
        <f t="shared" si="7"/>
        <v>Output from controller - Lamp D2 Fault Not Acknowledged</v>
      </c>
      <c r="J81" s="8" t="s">
        <v>56</v>
      </c>
    </row>
    <row r="82" spans="1:10" x14ac:dyDescent="0.3">
      <c r="A82" s="1">
        <v>3</v>
      </c>
      <c r="B82" s="1">
        <v>12</v>
      </c>
      <c r="D82" s="6" t="str">
        <f t="shared" si="5"/>
        <v>MBUS_DATA[3][12]</v>
      </c>
      <c r="E82" s="7" t="s">
        <v>93</v>
      </c>
      <c r="F82" s="7"/>
      <c r="G82" s="6">
        <v>108</v>
      </c>
      <c r="H82" s="7" t="s">
        <v>93</v>
      </c>
      <c r="I82" s="7" t="str">
        <f t="shared" si="7"/>
        <v>Output from controller - Lamp E2 Fault Not Acknowledged</v>
      </c>
      <c r="J82" s="8" t="s">
        <v>56</v>
      </c>
    </row>
    <row r="83" spans="1:10" x14ac:dyDescent="0.3">
      <c r="A83" s="1">
        <v>3</v>
      </c>
      <c r="B83" s="1">
        <v>13</v>
      </c>
      <c r="D83" s="6" t="str">
        <f t="shared" si="5"/>
        <v>MBUS_DATA[3][13]</v>
      </c>
      <c r="E83" s="7" t="s">
        <v>94</v>
      </c>
      <c r="F83" s="7"/>
      <c r="G83" s="6">
        <v>109</v>
      </c>
      <c r="H83" s="7" t="s">
        <v>94</v>
      </c>
      <c r="I83" s="7" t="str">
        <f t="shared" si="7"/>
        <v>Output from controller - Lamp F2 Fault Not Acknowledged</v>
      </c>
      <c r="J83" s="8" t="s">
        <v>56</v>
      </c>
    </row>
    <row r="84" spans="1:10" x14ac:dyDescent="0.3">
      <c r="A84" s="1">
        <v>3</v>
      </c>
      <c r="B84" s="1">
        <v>14</v>
      </c>
      <c r="D84" s="6" t="str">
        <f t="shared" si="5"/>
        <v>MBUS_DATA[3][14]</v>
      </c>
      <c r="E84" s="7" t="s">
        <v>95</v>
      </c>
      <c r="F84" s="7"/>
      <c r="G84" s="6">
        <v>110</v>
      </c>
      <c r="H84" s="7" t="s">
        <v>95</v>
      </c>
      <c r="I84" s="7" t="str">
        <f t="shared" si="7"/>
        <v>Output from controller - Lamp G2 Fault Not Acknowledged</v>
      </c>
      <c r="J84" s="8" t="s">
        <v>56</v>
      </c>
    </row>
    <row r="85" spans="1:10" ht="15" thickBot="1" x14ac:dyDescent="0.35">
      <c r="A85" s="1">
        <v>3</v>
      </c>
      <c r="B85" s="1">
        <v>15</v>
      </c>
      <c r="D85" s="9" t="str">
        <f t="shared" si="5"/>
        <v>MBUS_DATA[3][15]</v>
      </c>
      <c r="E85" s="10" t="s">
        <v>96</v>
      </c>
      <c r="F85" s="10"/>
      <c r="G85" s="9">
        <v>111</v>
      </c>
      <c r="H85" s="10" t="s">
        <v>96</v>
      </c>
      <c r="I85" s="10" t="str">
        <f t="shared" si="7"/>
        <v>Output from controller - Lamp H2 Fault Not Acknowledged</v>
      </c>
      <c r="J85" s="11" t="s">
        <v>56</v>
      </c>
    </row>
  </sheetData>
  <phoneticPr fontId="1" type="noConversion"/>
  <pageMargins left="0.7" right="0.7" top="0.75" bottom="0.75" header="0.3" footer="0.3"/>
  <pageSetup paperSize="9" scale="5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Digant Shetty</dc:creator>
  <cp:lastModifiedBy>Digant Shetty</cp:lastModifiedBy>
  <cp:lastPrinted>2020-01-24T11:29:10Z</cp:lastPrinted>
  <dcterms:created xsi:type="dcterms:W3CDTF">2020-01-23T12:04:25Z</dcterms:created>
  <dcterms:modified xsi:type="dcterms:W3CDTF">2020-02-25T13:35:31Z</dcterms:modified>
</cp:coreProperties>
</file>