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09201242\Desktop\"/>
    </mc:Choice>
  </mc:AlternateContent>
  <bookViews>
    <workbookView xWindow="0" yWindow="0" windowWidth="16380" windowHeight="8190" tabRatio="500" activeTab="3"/>
  </bookViews>
  <sheets>
    <sheet name="Summary" sheetId="1" r:id="rId1"/>
    <sheet name="Comparing_RMW_Perf_Docker" sheetId="2" state="hidden" r:id="rId2"/>
    <sheet name="fastrtps(UDP_VS_SHM) on Skylake" sheetId="3" r:id="rId3"/>
    <sheet name="fastrtps(UDP_VS_SHM) on Raspi 4" sheetId="6" r:id="rId4"/>
    <sheet name="Eloquent_fastrtps_perf_data" sheetId="4" r:id="rId5"/>
    <sheet name="Dashing_docker_bionic_perf_data" sheetId="5" state="hidden" r:id="rId6"/>
  </sheets>
  <externalReferences>
    <externalReference r:id="rId7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3" i="6" l="1"/>
  <c r="X13" i="6"/>
  <c r="S13" i="6"/>
  <c r="R13" i="6"/>
  <c r="M13" i="6"/>
  <c r="L13" i="6"/>
  <c r="G13" i="6"/>
  <c r="F13" i="6"/>
  <c r="Y12" i="6"/>
  <c r="X12" i="6"/>
  <c r="S12" i="6"/>
  <c r="R12" i="6"/>
  <c r="M12" i="6"/>
  <c r="L12" i="6"/>
  <c r="G12" i="6"/>
  <c r="F12" i="6"/>
  <c r="Y11" i="6"/>
  <c r="X11" i="6"/>
  <c r="S11" i="6"/>
  <c r="R11" i="6"/>
  <c r="M11" i="6"/>
  <c r="L11" i="6"/>
  <c r="G11" i="6"/>
  <c r="F11" i="6"/>
  <c r="Y10" i="6"/>
  <c r="X10" i="6"/>
  <c r="S10" i="6"/>
  <c r="R10" i="6"/>
  <c r="M10" i="6"/>
  <c r="L10" i="6"/>
  <c r="G10" i="6"/>
  <c r="F10" i="6"/>
  <c r="Y9" i="6"/>
  <c r="X9" i="6"/>
  <c r="S9" i="6"/>
  <c r="R9" i="6"/>
  <c r="M9" i="6"/>
  <c r="L9" i="6"/>
  <c r="G9" i="6"/>
  <c r="F9" i="6"/>
  <c r="P1367" i="5" l="1"/>
  <c r="O1367" i="5"/>
  <c r="P1366" i="5"/>
  <c r="O1366" i="5"/>
  <c r="P1365" i="5"/>
  <c r="O1365" i="5"/>
  <c r="P1364" i="5"/>
  <c r="O1364" i="5"/>
  <c r="P1363" i="5"/>
  <c r="O1363" i="5"/>
  <c r="P1277" i="5"/>
  <c r="O1277" i="5"/>
  <c r="P1276" i="5"/>
  <c r="O1276" i="5"/>
  <c r="P1275" i="5"/>
  <c r="O1275" i="5"/>
  <c r="P1274" i="5"/>
  <c r="O1274" i="5"/>
  <c r="P1273" i="5"/>
  <c r="O1273" i="5"/>
  <c r="P1187" i="5"/>
  <c r="O1187" i="5"/>
  <c r="P1186" i="5"/>
  <c r="O1186" i="5"/>
  <c r="P1185" i="5"/>
  <c r="O1185" i="5"/>
  <c r="P1184" i="5"/>
  <c r="O1184" i="5"/>
  <c r="P1183" i="5"/>
  <c r="O1183" i="5"/>
  <c r="P1097" i="5"/>
  <c r="O1097" i="5"/>
  <c r="P1096" i="5"/>
  <c r="O1096" i="5"/>
  <c r="P1095" i="5"/>
  <c r="O1095" i="5"/>
  <c r="P1094" i="5"/>
  <c r="O1094" i="5"/>
  <c r="P1093" i="5"/>
  <c r="O1093" i="5"/>
  <c r="P1006" i="5"/>
  <c r="O1006" i="5"/>
  <c r="P1005" i="5"/>
  <c r="O1005" i="5"/>
  <c r="P1004" i="5"/>
  <c r="O1004" i="5"/>
  <c r="P1003" i="5"/>
  <c r="O1003" i="5"/>
  <c r="P1002" i="5"/>
  <c r="O1002" i="5"/>
  <c r="P916" i="5"/>
  <c r="O916" i="5"/>
  <c r="P915" i="5"/>
  <c r="O915" i="5"/>
  <c r="P914" i="5"/>
  <c r="O914" i="5"/>
  <c r="P913" i="5"/>
  <c r="O913" i="5"/>
  <c r="P912" i="5"/>
  <c r="O912" i="5"/>
  <c r="P826" i="5"/>
  <c r="O826" i="5"/>
  <c r="P825" i="5"/>
  <c r="O825" i="5"/>
  <c r="P824" i="5"/>
  <c r="O824" i="5"/>
  <c r="P823" i="5"/>
  <c r="O823" i="5"/>
  <c r="P822" i="5"/>
  <c r="O822" i="5"/>
  <c r="P736" i="5"/>
  <c r="O736" i="5"/>
  <c r="P735" i="5"/>
  <c r="O735" i="5"/>
  <c r="P734" i="5"/>
  <c r="O734" i="5"/>
  <c r="P733" i="5"/>
  <c r="O733" i="5"/>
  <c r="P732" i="5"/>
  <c r="O732" i="5"/>
  <c r="P637" i="5"/>
  <c r="O637" i="5"/>
  <c r="P636" i="5"/>
  <c r="O636" i="5"/>
  <c r="P635" i="5"/>
  <c r="O635" i="5"/>
  <c r="P634" i="5"/>
  <c r="O634" i="5"/>
  <c r="P633" i="5"/>
  <c r="O633" i="5"/>
  <c r="P547" i="5"/>
  <c r="O547" i="5"/>
  <c r="P546" i="5"/>
  <c r="O546" i="5"/>
  <c r="P545" i="5"/>
  <c r="O545" i="5"/>
  <c r="P544" i="5"/>
  <c r="O544" i="5"/>
  <c r="P543" i="5"/>
  <c r="O543" i="5"/>
  <c r="P457" i="5"/>
  <c r="O457" i="5"/>
  <c r="P456" i="5"/>
  <c r="O456" i="5"/>
  <c r="P455" i="5"/>
  <c r="O455" i="5"/>
  <c r="P454" i="5"/>
  <c r="O454" i="5"/>
  <c r="P453" i="5"/>
  <c r="O453" i="5"/>
  <c r="P367" i="5"/>
  <c r="O367" i="5"/>
  <c r="P366" i="5"/>
  <c r="O366" i="5"/>
  <c r="P365" i="5"/>
  <c r="O365" i="5"/>
  <c r="P364" i="5"/>
  <c r="O364" i="5"/>
  <c r="P363" i="5"/>
  <c r="O363" i="5"/>
  <c r="P277" i="5"/>
  <c r="O277" i="5"/>
  <c r="P276" i="5"/>
  <c r="O276" i="5"/>
  <c r="P275" i="5"/>
  <c r="O275" i="5"/>
  <c r="P274" i="5"/>
  <c r="O274" i="5"/>
  <c r="P273" i="5"/>
  <c r="O273" i="5"/>
  <c r="P187" i="5"/>
  <c r="O187" i="5"/>
  <c r="P186" i="5"/>
  <c r="O186" i="5"/>
  <c r="P185" i="5"/>
  <c r="O185" i="5"/>
  <c r="P184" i="5"/>
  <c r="O184" i="5"/>
  <c r="P183" i="5"/>
  <c r="O183" i="5"/>
  <c r="P97" i="5"/>
  <c r="O97" i="5"/>
  <c r="P96" i="5"/>
  <c r="O96" i="5"/>
  <c r="P95" i="5"/>
  <c r="O95" i="5"/>
  <c r="P94" i="5"/>
  <c r="O94" i="5"/>
  <c r="P93" i="5"/>
  <c r="O93" i="5"/>
  <c r="P7" i="5"/>
  <c r="O7" i="5"/>
  <c r="P6" i="5"/>
  <c r="O6" i="5"/>
  <c r="P5" i="5"/>
  <c r="O5" i="5"/>
  <c r="P4" i="5"/>
  <c r="O4" i="5"/>
  <c r="P3" i="5"/>
  <c r="O3" i="5"/>
  <c r="P2088" i="4"/>
  <c r="O2088" i="4"/>
  <c r="P2087" i="4"/>
  <c r="O2087" i="4"/>
  <c r="P2086" i="4"/>
  <c r="O2086" i="4"/>
  <c r="P2085" i="4"/>
  <c r="O2085" i="4"/>
  <c r="P2084" i="4"/>
  <c r="O2084" i="4"/>
  <c r="P1998" i="4"/>
  <c r="O1998" i="4"/>
  <c r="P1997" i="4"/>
  <c r="O1997" i="4"/>
  <c r="P1996" i="4"/>
  <c r="O1996" i="4"/>
  <c r="P1995" i="4"/>
  <c r="O1995" i="4"/>
  <c r="P1994" i="4"/>
  <c r="O1994" i="4"/>
  <c r="P1908" i="4"/>
  <c r="O1908" i="4"/>
  <c r="P1907" i="4"/>
  <c r="O1907" i="4"/>
  <c r="P1906" i="4"/>
  <c r="O1906" i="4"/>
  <c r="P1905" i="4"/>
  <c r="O1905" i="4"/>
  <c r="P1904" i="4"/>
  <c r="O1904" i="4"/>
  <c r="P1818" i="4"/>
  <c r="O1818" i="4"/>
  <c r="P1817" i="4"/>
  <c r="O1817" i="4"/>
  <c r="P1816" i="4"/>
  <c r="O1816" i="4"/>
  <c r="P1815" i="4"/>
  <c r="O1815" i="4"/>
  <c r="P1814" i="4"/>
  <c r="O1814" i="4"/>
  <c r="P1726" i="4"/>
  <c r="O1726" i="4"/>
  <c r="P1725" i="4"/>
  <c r="Y18" i="3" s="1"/>
  <c r="O1725" i="4"/>
  <c r="X18" i="3" s="1"/>
  <c r="P1724" i="4"/>
  <c r="O1724" i="4"/>
  <c r="P1723" i="4"/>
  <c r="Y16" i="3" s="1"/>
  <c r="O1723" i="4"/>
  <c r="X16" i="3" s="1"/>
  <c r="P1722" i="4"/>
  <c r="O1722" i="4"/>
  <c r="P1636" i="4"/>
  <c r="O1636" i="4"/>
  <c r="P1635" i="4"/>
  <c r="O1635" i="4"/>
  <c r="P1634" i="4"/>
  <c r="O1634" i="4"/>
  <c r="P1633" i="4"/>
  <c r="O1633" i="4"/>
  <c r="P1632" i="4"/>
  <c r="O1632" i="4"/>
  <c r="P1546" i="4"/>
  <c r="O1546" i="4"/>
  <c r="P1545" i="4"/>
  <c r="M18" i="3" s="1"/>
  <c r="O1545" i="4"/>
  <c r="L18" i="3" s="1"/>
  <c r="P1544" i="4"/>
  <c r="O1544" i="4"/>
  <c r="P1543" i="4"/>
  <c r="M16" i="3" s="1"/>
  <c r="O1543" i="4"/>
  <c r="L16" i="3" s="1"/>
  <c r="P1542" i="4"/>
  <c r="O1542" i="4"/>
  <c r="P1456" i="4"/>
  <c r="O1456" i="4"/>
  <c r="P1455" i="4"/>
  <c r="O1455" i="4"/>
  <c r="P1454" i="4"/>
  <c r="O1454" i="4"/>
  <c r="P1453" i="4"/>
  <c r="O1453" i="4"/>
  <c r="P1452" i="4"/>
  <c r="O1452" i="4"/>
  <c r="P1364" i="4"/>
  <c r="O1364" i="4"/>
  <c r="P1363" i="4"/>
  <c r="O1363" i="4"/>
  <c r="P1362" i="4"/>
  <c r="O1362" i="4"/>
  <c r="P1361" i="4"/>
  <c r="O1361" i="4"/>
  <c r="P1360" i="4"/>
  <c r="O1360" i="4"/>
  <c r="P1274" i="4"/>
  <c r="O1274" i="4"/>
  <c r="P1273" i="4"/>
  <c r="O1273" i="4"/>
  <c r="P1272" i="4"/>
  <c r="O1272" i="4"/>
  <c r="P1271" i="4"/>
  <c r="O1271" i="4"/>
  <c r="P1270" i="4"/>
  <c r="O1270" i="4"/>
  <c r="P1184" i="4"/>
  <c r="O1184" i="4"/>
  <c r="P1183" i="4"/>
  <c r="O1183" i="4"/>
  <c r="P1182" i="4"/>
  <c r="O1182" i="4"/>
  <c r="P1181" i="4"/>
  <c r="O1181" i="4"/>
  <c r="P1180" i="4"/>
  <c r="O1180" i="4"/>
  <c r="P1094" i="4"/>
  <c r="O1094" i="4"/>
  <c r="P1093" i="4"/>
  <c r="O1093" i="4"/>
  <c r="P1092" i="4"/>
  <c r="O1092" i="4"/>
  <c r="P1091" i="4"/>
  <c r="O1091" i="4"/>
  <c r="P1090" i="4"/>
  <c r="O1090" i="4"/>
  <c r="P1002" i="4"/>
  <c r="O1002" i="4"/>
  <c r="P1001" i="4"/>
  <c r="O1001" i="4"/>
  <c r="P1000" i="4"/>
  <c r="O1000" i="4"/>
  <c r="P999" i="4"/>
  <c r="O999" i="4"/>
  <c r="P998" i="4"/>
  <c r="O998" i="4"/>
  <c r="P912" i="4"/>
  <c r="O912" i="4"/>
  <c r="P911" i="4"/>
  <c r="O911" i="4"/>
  <c r="P910" i="4"/>
  <c r="O910" i="4"/>
  <c r="P909" i="4"/>
  <c r="O909" i="4"/>
  <c r="P908" i="4"/>
  <c r="O908" i="4"/>
  <c r="P822" i="4"/>
  <c r="O822" i="4"/>
  <c r="P821" i="4"/>
  <c r="O821" i="4"/>
  <c r="P820" i="4"/>
  <c r="O820" i="4"/>
  <c r="P819" i="4"/>
  <c r="O819" i="4"/>
  <c r="P818" i="4"/>
  <c r="O818" i="4"/>
  <c r="P732" i="4"/>
  <c r="O732" i="4"/>
  <c r="P731" i="4"/>
  <c r="O731" i="4"/>
  <c r="P730" i="4"/>
  <c r="O730" i="4"/>
  <c r="P729" i="4"/>
  <c r="O729" i="4"/>
  <c r="P728" i="4"/>
  <c r="O728" i="4"/>
  <c r="P640" i="4"/>
  <c r="O640" i="4"/>
  <c r="P639" i="4"/>
  <c r="O639" i="4"/>
  <c r="P638" i="4"/>
  <c r="O638" i="4"/>
  <c r="P637" i="4"/>
  <c r="O637" i="4"/>
  <c r="P636" i="4"/>
  <c r="O636" i="4"/>
  <c r="P550" i="4"/>
  <c r="O550" i="4"/>
  <c r="P549" i="4"/>
  <c r="O549" i="4"/>
  <c r="P548" i="4"/>
  <c r="O548" i="4"/>
  <c r="P547" i="4"/>
  <c r="O547" i="4"/>
  <c r="P546" i="4"/>
  <c r="O546" i="4"/>
  <c r="P460" i="4"/>
  <c r="O460" i="4"/>
  <c r="P459" i="4"/>
  <c r="O459" i="4"/>
  <c r="P458" i="4"/>
  <c r="O458" i="4"/>
  <c r="P457" i="4"/>
  <c r="O457" i="4"/>
  <c r="P456" i="4"/>
  <c r="O456" i="4"/>
  <c r="P370" i="4"/>
  <c r="O370" i="4"/>
  <c r="P369" i="4"/>
  <c r="O369" i="4"/>
  <c r="P368" i="4"/>
  <c r="O368" i="4"/>
  <c r="P367" i="4"/>
  <c r="O367" i="4"/>
  <c r="P366" i="4"/>
  <c r="O366" i="4"/>
  <c r="P278" i="4"/>
  <c r="O278" i="4"/>
  <c r="P277" i="4"/>
  <c r="Y12" i="3" s="1"/>
  <c r="O277" i="4"/>
  <c r="X12" i="3" s="1"/>
  <c r="P276" i="4"/>
  <c r="O276" i="4"/>
  <c r="P275" i="4"/>
  <c r="Y10" i="3" s="1"/>
  <c r="O275" i="4"/>
  <c r="X10" i="3" s="1"/>
  <c r="P274" i="4"/>
  <c r="O274" i="4"/>
  <c r="P188" i="4"/>
  <c r="O188" i="4"/>
  <c r="P187" i="4"/>
  <c r="O187" i="4"/>
  <c r="P186" i="4"/>
  <c r="O186" i="4"/>
  <c r="P185" i="4"/>
  <c r="O185" i="4"/>
  <c r="P184" i="4"/>
  <c r="O184" i="4"/>
  <c r="P98" i="4"/>
  <c r="O98" i="4"/>
  <c r="P97" i="4"/>
  <c r="M12" i="3" s="1"/>
  <c r="O97" i="4"/>
  <c r="L12" i="3" s="1"/>
  <c r="P96" i="4"/>
  <c r="O96" i="4"/>
  <c r="P95" i="4"/>
  <c r="M10" i="3" s="1"/>
  <c r="O95" i="4"/>
  <c r="L10" i="3" s="1"/>
  <c r="P94" i="4"/>
  <c r="O94" i="4"/>
  <c r="P8" i="4"/>
  <c r="O8" i="4"/>
  <c r="P7" i="4"/>
  <c r="O7" i="4"/>
  <c r="P6" i="4"/>
  <c r="O6" i="4"/>
  <c r="P5" i="4"/>
  <c r="O5" i="4"/>
  <c r="P4" i="4"/>
  <c r="O4" i="4"/>
  <c r="Y19" i="3"/>
  <c r="X19" i="3"/>
  <c r="S19" i="3"/>
  <c r="R19" i="3"/>
  <c r="M19" i="3"/>
  <c r="L19" i="3"/>
  <c r="G19" i="3"/>
  <c r="F19" i="3"/>
  <c r="S18" i="3"/>
  <c r="R18" i="3"/>
  <c r="G18" i="3"/>
  <c r="F18" i="3"/>
  <c r="Y17" i="3"/>
  <c r="X17" i="3"/>
  <c r="S17" i="3"/>
  <c r="R17" i="3"/>
  <c r="M17" i="3"/>
  <c r="L17" i="3"/>
  <c r="G17" i="3"/>
  <c r="F17" i="3"/>
  <c r="S16" i="3"/>
  <c r="R16" i="3"/>
  <c r="G16" i="3"/>
  <c r="F16" i="3"/>
  <c r="Y15" i="3"/>
  <c r="X15" i="3"/>
  <c r="S15" i="3"/>
  <c r="R15" i="3"/>
  <c r="M15" i="3"/>
  <c r="L15" i="3"/>
  <c r="G15" i="3"/>
  <c r="F15" i="3"/>
  <c r="Y13" i="3"/>
  <c r="X13" i="3"/>
  <c r="S13" i="3"/>
  <c r="R13" i="3"/>
  <c r="M13" i="3"/>
  <c r="L13" i="3"/>
  <c r="G13" i="3"/>
  <c r="F13" i="3"/>
  <c r="S12" i="3"/>
  <c r="R12" i="3"/>
  <c r="G12" i="3"/>
  <c r="F12" i="3"/>
  <c r="Y11" i="3"/>
  <c r="X11" i="3"/>
  <c r="S11" i="3"/>
  <c r="R11" i="3"/>
  <c r="M11" i="3"/>
  <c r="L11" i="3"/>
  <c r="G11" i="3"/>
  <c r="F11" i="3"/>
  <c r="S10" i="3"/>
  <c r="R10" i="3"/>
  <c r="G10" i="3"/>
  <c r="F10" i="3"/>
  <c r="Y9" i="3"/>
  <c r="X9" i="3"/>
  <c r="S9" i="3"/>
  <c r="R9" i="3"/>
  <c r="M9" i="3"/>
  <c r="L9" i="3"/>
  <c r="G9" i="3"/>
  <c r="F9" i="3"/>
</calcChain>
</file>

<file path=xl/sharedStrings.xml><?xml version="1.0" encoding="utf-8"?>
<sst xmlns="http://schemas.openxmlformats.org/spreadsheetml/2006/main" count="7899" uniqueCount="323">
  <si>
    <t xml:space="preserve">Comparing ROS2 Eloquent RMW (eProsima Fast-RTPS with UDP and SHM) performance </t>
  </si>
  <si>
    <t>Sheets</t>
  </si>
  <si>
    <t>Description</t>
  </si>
  <si>
    <t>Comparing_Dashing_RMW_Perf_Docker_Bionic</t>
  </si>
  <si>
    <t>Comparing ROS2 Dashing RMW performance data of  Docker Ubuntu 18.04.2(Bionic)</t>
  </si>
  <si>
    <t>Dashing_docker_bionic_perf_data</t>
  </si>
  <si>
    <t>ROS2 Dashing RMW rmw_fastrtps_cpp, rmw_connext_cpp, rmw_opensplice_cpp and rmw_hitts_cpp performance,  test 10 times average  performance data on Ubuntu 18.04.2 (Bionic) container</t>
  </si>
  <si>
    <t>Eloquent_fastrtps_perf_data</t>
  </si>
  <si>
    <t>ROS2 Eloquent RMW rmw_fastrtps_cpp performance,  test 10 times average  performance data with UDP and SHM on Skylake x86 and Rasp4 system</t>
  </si>
  <si>
    <t>Comparing ROS2 Dashing RMW and rmw_hitts_cpp Performance on Docker Ubuntu 18.04.2(Bionic)</t>
  </si>
  <si>
    <t>RMW</t>
  </si>
  <si>
    <t>Loop</t>
  </si>
  <si>
    <t>Subscribers</t>
  </si>
  <si>
    <t>Block(KB)</t>
  </si>
  <si>
    <t>Latency(ms)</t>
  </si>
  <si>
    <t>Throughput(MB/s)</t>
  </si>
  <si>
    <t>rmw_fastrtps_cpp</t>
  </si>
  <si>
    <t>rmw_connext_cpp</t>
  </si>
  <si>
    <t>rmw_opensplice_cpp</t>
  </si>
  <si>
    <t>rmw_hitts_cpp</t>
  </si>
  <si>
    <r>
      <rPr>
        <b/>
        <sz val="11"/>
        <color rgb="FF000000"/>
        <rFont val="Times New Roman"/>
        <family val="1"/>
      </rPr>
      <t>Note</t>
    </r>
    <r>
      <rPr>
        <sz val="11"/>
        <color rgb="FF000000"/>
        <rFont val="Times New Roman"/>
        <family val="1"/>
      </rPr>
      <t>: Fiel "Subscribers" of table is subscribers number which means performance test via rate of publisher to subscribers</t>
    </r>
  </si>
  <si>
    <r>
      <rPr>
        <b/>
        <sz val="11"/>
        <color rgb="FF000000"/>
        <rFont val="Times New Roman"/>
        <family val="1"/>
        <charset val="1"/>
      </rPr>
      <t xml:space="preserve">Comparing ROS2 Eloquent RMW rmw_fastrtps Performance with UDP and SharedMemory on Skylake(x86) and Raspberry4 Bionic
</t>
    </r>
  </si>
  <si>
    <t>Type</t>
  </si>
  <si>
    <r>
      <rPr>
        <b/>
        <sz val="10"/>
        <rFont val="Times New Roman"/>
        <family val="1"/>
        <charset val="1"/>
      </rPr>
      <t>UDP_skylake(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</si>
  <si>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0"/>
        <rFont val="Times New Roman"/>
        <family val="1"/>
        <charset val="1"/>
      </rPr>
      <t>SHM_skylake(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</si>
  <si>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Field "Subscribers" of table is subscribers number which means performance test with rate of one publisher to subscribers</t>
    </r>
  </si>
  <si>
    <t>(test_udp_on_skylake)</t>
  </si>
  <si>
    <t>subscriber</t>
  </si>
  <si>
    <t>=</t>
  </si>
  <si>
    <t>rmw</t>
  </si>
  <si>
    <t>buffer_size(KB)</t>
  </si>
  <si>
    <t>min(s)</t>
  </si>
  <si>
    <t>max(s)</t>
  </si>
  <si>
    <t>count</t>
  </si>
  <si>
    <t>sum(s)</t>
  </si>
  <si>
    <t>average(s)</t>
  </si>
  <si>
    <t>latency(ms)</t>
  </si>
  <si>
    <t>throughput(MB/s)</t>
  </si>
  <si>
    <t>(test_shm_on_skylake)</t>
  </si>
  <si>
    <t>(test_udp_on_rasp4)</t>
  </si>
  <si>
    <t>(test_shm_on_rasp4)</t>
  </si>
  <si>
    <t>(test_shm_on_skylake with max_message_size=65500)</t>
  </si>
  <si>
    <t>(test_shm_on_rasp4 with max_message_size=65500)</t>
  </si>
  <si>
    <t>[2019-08-06_05:40:57]</t>
  </si>
  <si>
    <t>RMW_IMPLEMENTATION=rmw_fastrtps_cpp</t>
  </si>
  <si>
    <t>ros2</t>
  </si>
  <si>
    <t>run</t>
  </si>
  <si>
    <t>ros2_perf_test</t>
  </si>
  <si>
    <t>transf_perf</t>
  </si>
  <si>
    <t>-n</t>
  </si>
  <si>
    <t>publisher</t>
  </si>
  <si>
    <t>-l</t>
  </si>
  <si>
    <t>-s</t>
  </si>
  <si>
    <t>-b</t>
  </si>
  <si>
    <t>4KB</t>
  </si>
  <si>
    <t>[2019-08-06_05:41:38]</t>
  </si>
  <si>
    <t>[2019-08-06_05:42:14]</t>
  </si>
  <si>
    <t>[2019-08-06_05:42:15]</t>
  </si>
  <si>
    <t>[2019-08-06_05:42:54]</t>
  </si>
  <si>
    <t>[2019-08-06_05:43:33]</t>
  </si>
  <si>
    <t>[2019-08-06_05:44:14]</t>
  </si>
  <si>
    <t>[2019-08-06_05:44:15]</t>
  </si>
  <si>
    <t>[2019-08-06_05:44:58]</t>
  </si>
  <si>
    <t>[2019-08-06_05:44:59]</t>
  </si>
  <si>
    <t>[2019-08-06_05:45:43]</t>
  </si>
  <si>
    <t>[2019-08-06_05:46:22]</t>
  </si>
  <si>
    <t>[2019-08-06_05:46:23]</t>
  </si>
  <si>
    <t>[2019-08-06_05:47:03]</t>
  </si>
  <si>
    <t>[2019-08-06_05:47:41]</t>
  </si>
  <si>
    <t>[2019-08-06_05:47:42]</t>
  </si>
  <si>
    <t>[2019-08-06_05:48:34]</t>
  </si>
  <si>
    <t>[2019-08-06_05:49:30]</t>
  </si>
  <si>
    <t>[2019-08-06_05:50:22]</t>
  </si>
  <si>
    <t>[2019-08-06_05:51:15]</t>
  </si>
  <si>
    <t>[2019-08-06_05:52:11]</t>
  </si>
  <si>
    <t>[2019-08-06_05:52:12]</t>
  </si>
  <si>
    <t>[2019-08-06_05:53:07]</t>
  </si>
  <si>
    <t>[2019-08-06_05:53:08]</t>
  </si>
  <si>
    <t>[2019-08-06_05:54:06]</t>
  </si>
  <si>
    <t>[2019-08-06_05:54:59]</t>
  </si>
  <si>
    <t>[2019-08-06_06:26:43]</t>
  </si>
  <si>
    <t>[2019-08-06_06:27:35]</t>
  </si>
  <si>
    <t>[2019-08-06_06:28:30]</t>
  </si>
  <si>
    <t>[2019-08-06_09:23:53]</t>
  </si>
  <si>
    <t>[2019-08-06_09:25:07]</t>
  </si>
  <si>
    <t>[2019-08-06_09:31:00]</t>
  </si>
  <si>
    <t>[2019-08-06_09:32:16]</t>
  </si>
  <si>
    <t>[2019-08-06_09:37:51]</t>
  </si>
  <si>
    <t>[2019-08-06_09:39:05]</t>
  </si>
  <si>
    <t>[2019-08-06_09:48:32]</t>
  </si>
  <si>
    <t>[2019-08-06_09:49:47]</t>
  </si>
  <si>
    <t>[2019-08-06_09:52:42]</t>
  </si>
  <si>
    <t>[2019-08-06_09:53:59]</t>
  </si>
  <si>
    <t>[2019-08-06_10:24:21]</t>
  </si>
  <si>
    <t>[2019-08-06_10:25:38]</t>
  </si>
  <si>
    <t>[2019-08-06_10:26:00]</t>
  </si>
  <si>
    <t>[2019-08-06_10:27:14]</t>
  </si>
  <si>
    <t>[2019-08-06_10:28:29]</t>
  </si>
  <si>
    <t>[2019-08-06_10:40:18]</t>
  </si>
  <si>
    <t>[2019-08-06_10:41:34]</t>
  </si>
  <si>
    <t>[2019-08-06_10:45:09]</t>
  </si>
  <si>
    <t>[2019-08-06_10:46:24]</t>
  </si>
  <si>
    <t>[2019-08-07_02:29:49]</t>
  </si>
  <si>
    <t>[2019-08-07_02:32:10]</t>
  </si>
  <si>
    <t>[2019-08-07_02:34:33]</t>
  </si>
  <si>
    <t>[2019-08-07_02:36:56]</t>
  </si>
  <si>
    <t>[2019-08-07_02:39:17]</t>
  </si>
  <si>
    <t>[2019-08-07_02:39:18]</t>
  </si>
  <si>
    <t>[2019-08-07_02:41:39]</t>
  </si>
  <si>
    <t>[2019-08-07_02:44:03]</t>
  </si>
  <si>
    <t>[2019-08-07_02:44:04]</t>
  </si>
  <si>
    <t>[2019-08-07_02:46:29]</t>
  </si>
  <si>
    <t>[2019-08-07_02:48:53]</t>
  </si>
  <si>
    <t>[2019-08-07_02:48:54]</t>
  </si>
  <si>
    <t>[2019-08-07_02:51:14]</t>
  </si>
  <si>
    <t>[2019-08-07_02:51:15]</t>
  </si>
  <si>
    <t>[2019-08-07_02:53:36]</t>
  </si>
  <si>
    <t>[2019-08-06_06:31:29]</t>
  </si>
  <si>
    <t>RMW_IMPLEMENTATION=rmw_connext_cpp</t>
  </si>
  <si>
    <t>[2019-08-06_06:33:58]</t>
  </si>
  <si>
    <t>[2019-08-06_06:36:29]</t>
  </si>
  <si>
    <t>[2019-08-06_06:43:06]</t>
  </si>
  <si>
    <t>[2019-08-06_06:45:37]</t>
  </si>
  <si>
    <t>[2019-08-06_06:45:38]</t>
  </si>
  <si>
    <t>[2019-08-06_06:48:06]</t>
  </si>
  <si>
    <t>[2019-08-06_06:48:07]</t>
  </si>
  <si>
    <t>[2019-08-06_06:50:37]</t>
  </si>
  <si>
    <t>[2019-08-06_06:50:38]</t>
  </si>
  <si>
    <t>[2019-08-06_06:53:09]</t>
  </si>
  <si>
    <t>[2019-08-06_06:55:40]</t>
  </si>
  <si>
    <t>[2019-08-06_06:58:09]</t>
  </si>
  <si>
    <t>[2019-08-06_06:58:10]</t>
  </si>
  <si>
    <t>[2019-08-06_07:00:40]</t>
  </si>
  <si>
    <t>[2019-08-06_07:00:41]</t>
  </si>
  <si>
    <t>[2019-08-06_07:03:11]</t>
  </si>
  <si>
    <t>[2019-08-06_07:19:53]</t>
  </si>
  <si>
    <t>[2019-08-06_07:23:13]</t>
  </si>
  <si>
    <t>[2019-08-06_07:26:37]</t>
  </si>
  <si>
    <t>[2019-08-06_07:29:59]</t>
  </si>
  <si>
    <t>[2019-08-06_07:33:19]</t>
  </si>
  <si>
    <t>[2019-08-06_07:33:20]</t>
  </si>
  <si>
    <t>[2019-08-06_07:36:38]</t>
  </si>
  <si>
    <t>[2019-08-06_07:36:39]</t>
  </si>
  <si>
    <t>[2019-08-06_07:40:01]</t>
  </si>
  <si>
    <t>[2019-08-06_07:40:02]</t>
  </si>
  <si>
    <t>[2019-08-06_07:43:23]</t>
  </si>
  <si>
    <t>[2019-08-06_07:46:44]</t>
  </si>
  <si>
    <t>[2019-08-06_07:46:45]</t>
  </si>
  <si>
    <t>[2019-08-06_07:50:02]</t>
  </si>
  <si>
    <t>[2019-08-06_07:50:03]</t>
  </si>
  <si>
    <t>[2019-08-06_07:53:26]</t>
  </si>
  <si>
    <t>[2019-08-06_11:13:38]</t>
  </si>
  <si>
    <t>[2019-08-06_11:18:11]</t>
  </si>
  <si>
    <t>[2019-08-06_11:22:44]</t>
  </si>
  <si>
    <t>[2019-08-06_11:22:45]</t>
  </si>
  <si>
    <t>[2019-08-06_11:27:14]</t>
  </si>
  <si>
    <t>[2019-08-06_11:31:49]</t>
  </si>
  <si>
    <t>[2019-08-06_11:31:50]</t>
  </si>
  <si>
    <t>[2019-08-06_11:36:22]</t>
  </si>
  <si>
    <t>[2019-08-06_11:40:55]</t>
  </si>
  <si>
    <t>[2019-08-06_11:45:28]</t>
  </si>
  <si>
    <t>[2019-08-06_11:50:00]</t>
  </si>
  <si>
    <t>[2019-08-06_11:50:01]</t>
  </si>
  <si>
    <t>[2019-08-06_11:54:32]</t>
  </si>
  <si>
    <t>[2019-08-06_11:54:33]</t>
  </si>
  <si>
    <t>[2019-08-06_11:59:03]</t>
  </si>
  <si>
    <t>[2019-08-06_12:41:07]</t>
  </si>
  <si>
    <t>[2019-08-06_12:49:00]</t>
  </si>
  <si>
    <t>[2019-08-06_12:49:01]</t>
  </si>
  <si>
    <t>[2019-08-06_12:56:53]</t>
  </si>
  <si>
    <t>[2019-08-06_13:04:50]</t>
  </si>
  <si>
    <t>[2019-08-06_13:12:44]</t>
  </si>
  <si>
    <t>[2019-08-06_13:12:45]</t>
  </si>
  <si>
    <t>[2019-08-06_13:20:42]</t>
  </si>
  <si>
    <t>[2019-08-06_13:20:43]</t>
  </si>
  <si>
    <t>[2019-08-06_13:28:40]</t>
  </si>
  <si>
    <t>[2019-08-06_13:36:36]</t>
  </si>
  <si>
    <t>[2019-08-06_13:44:30]</t>
  </si>
  <si>
    <t>[2019-08-06_13:52:27]</t>
  </si>
  <si>
    <t>[2019-08-06_14:00:19]</t>
  </si>
  <si>
    <t>[2019-08-07_07:47:19]</t>
  </si>
  <si>
    <t>RMW_IMPLEMENTATION=rmw_opensplice_cpp</t>
  </si>
  <si>
    <t>[2019-08-07_07:52:28]</t>
  </si>
  <si>
    <t>[2019-08-07_07:52:56]</t>
  </si>
  <si>
    <t>[2019-08-07_07:54:21]</t>
  </si>
  <si>
    <t>[2019-08-07_07:55:48]</t>
  </si>
  <si>
    <t>[2019-08-07_07:57:12]</t>
  </si>
  <si>
    <t>[2019-08-07_07:58:29]</t>
  </si>
  <si>
    <t>[2019-08-07_07:59:53]</t>
  </si>
  <si>
    <t>[2019-08-07_08:01:19]</t>
  </si>
  <si>
    <t>[2019-08-07_08:02:43]</t>
  </si>
  <si>
    <t>[2019-08-07_08:02:44]</t>
  </si>
  <si>
    <t>[2019-08-07_08:04:08]</t>
  </si>
  <si>
    <t>[2019-08-07_08:04:09]</t>
  </si>
  <si>
    <t>[2019-08-07_08:05:33]</t>
  </si>
  <si>
    <t>[2019-08-07_08:06:49]</t>
  </si>
  <si>
    <t>[2019-08-07_08:06:58]</t>
  </si>
  <si>
    <t>[2019-08-07_08:10:36]</t>
  </si>
  <si>
    <t>[2019-08-07_08:10:37]</t>
  </si>
  <si>
    <t>[2019-08-07_08:14:15]</t>
  </si>
  <si>
    <t>[2019-08-07_08:14:16]</t>
  </si>
  <si>
    <t>[2019-08-07_08:17:51]</t>
  </si>
  <si>
    <t>[2019-08-07_08:17:52]</t>
  </si>
  <si>
    <t>[2019-08-07_08:21:29]</t>
  </si>
  <si>
    <t>[2019-08-07_08:25:06]</t>
  </si>
  <si>
    <t>[2019-08-07_08:25:07]</t>
  </si>
  <si>
    <t>[2019-08-07_08:28:42]</t>
  </si>
  <si>
    <t>[2019-08-07_08:28:43]</t>
  </si>
  <si>
    <t>[2019-08-07_08:32:19]</t>
  </si>
  <si>
    <t>[2019-08-07_08:36:00]</t>
  </si>
  <si>
    <t>[2019-08-07_08:39:36]</t>
  </si>
  <si>
    <t>[2019-08-07_08:39:37]</t>
  </si>
  <si>
    <t>[2019-08-07_08:43:12]</t>
  </si>
  <si>
    <t>[2019-08-07_08:43:20]</t>
  </si>
  <si>
    <t>[2019-08-07_08:47:43]</t>
  </si>
  <si>
    <t>[2019-08-07_08:47:44]</t>
  </si>
  <si>
    <t>[2019-08-07_08:52:07]</t>
  </si>
  <si>
    <t>[2019-08-07_08:56:30]</t>
  </si>
  <si>
    <t>[2019-08-07_09:00:55]</t>
  </si>
  <si>
    <t>[2019-08-07_09:00:56]</t>
  </si>
  <si>
    <t>[2019-08-07_09:05:18]</t>
  </si>
  <si>
    <t>[2019-08-07_09:05:19]</t>
  </si>
  <si>
    <t>[2019-08-07_09:09:42]</t>
  </si>
  <si>
    <t>[2019-08-07_09:09:43]</t>
  </si>
  <si>
    <t>[2019-08-07_09:14:05]</t>
  </si>
  <si>
    <t>[2019-08-07_09:18:28]</t>
  </si>
  <si>
    <t>[2019-08-07_09:18:29]</t>
  </si>
  <si>
    <t>[2019-08-07_09:22:51]</t>
  </si>
  <si>
    <t>[2019-08-07_09:27:15]</t>
  </si>
  <si>
    <t>[2019-08-07_09:27:24]</t>
  </si>
  <si>
    <t>[2019-08-07_09:32:33]</t>
  </si>
  <si>
    <t>[2019-08-07_09:32:34]</t>
  </si>
  <si>
    <t>[2019-08-07_09:37:48]</t>
  </si>
  <si>
    <t>[2019-08-07_09:42:58]</t>
  </si>
  <si>
    <t>[2019-08-07_09:48:08]</t>
  </si>
  <si>
    <t>[2019-08-07_09:53:23]</t>
  </si>
  <si>
    <t>[2019-08-07_09:58:42]</t>
  </si>
  <si>
    <t>[2019-08-07_09:58:43]</t>
  </si>
  <si>
    <t>[2019-08-07_10:03:52]</t>
  </si>
  <si>
    <t>[2019-08-07_10:03:53]</t>
  </si>
  <si>
    <t>[2019-08-07_10:09:15]</t>
  </si>
  <si>
    <t>[2019-08-07_10:09:16]</t>
  </si>
  <si>
    <t>[2019-08-07_10:14:35]</t>
  </si>
  <si>
    <t>[2019-08-07_10:19:44]</t>
  </si>
  <si>
    <t>[2019-08-06_05:11:03]</t>
  </si>
  <si>
    <t>RMW_IMPLEMENTATION=rmw_hitts_cpp</t>
  </si>
  <si>
    <t>[2019-08-06_05:11:37]</t>
  </si>
  <si>
    <t>[2019-08-06_05:11:38]</t>
  </si>
  <si>
    <t>[2019-08-06_05:12:12]</t>
  </si>
  <si>
    <t>[2019-08-06_05:12:13]</t>
  </si>
  <si>
    <t>[2019-08-06_05:12:46]</t>
  </si>
  <si>
    <t>[2019-08-06_05:12:47]</t>
  </si>
  <si>
    <t>[2019-08-06_05:13:21]</t>
  </si>
  <si>
    <t>[2019-08-06_05:13:22]</t>
  </si>
  <si>
    <t>[2019-08-06_05:13:56]</t>
  </si>
  <si>
    <t>[2019-08-06_05:14:30]</t>
  </si>
  <si>
    <t>[2019-08-06_05:14:31]</t>
  </si>
  <si>
    <t>[2019-08-06_05:15:05]</t>
  </si>
  <si>
    <t>[2019-08-06_05:15:39]</t>
  </si>
  <si>
    <t>[2019-08-06_05:15:40]</t>
  </si>
  <si>
    <t>[2019-08-06_05:16:14]</t>
  </si>
  <si>
    <t>[2019-08-06_05:16:48]</t>
  </si>
  <si>
    <t>[2019-08-06_05:16:49]</t>
  </si>
  <si>
    <t>[2019-08-06_05:17:28]</t>
  </si>
  <si>
    <t>[2019-08-06_05:17:29]</t>
  </si>
  <si>
    <t>[2019-08-06_05:18:07]</t>
  </si>
  <si>
    <t>[2019-08-06_05:18:08]</t>
  </si>
  <si>
    <t>[2019-08-06_05:18:47]</t>
  </si>
  <si>
    <t>[2019-08-06_05:18:48]</t>
  </si>
  <si>
    <t>[2019-08-06_05:19:26]</t>
  </si>
  <si>
    <t>[2019-08-06_05:19:27]</t>
  </si>
  <si>
    <t>[2019-08-06_05:20:06]</t>
  </si>
  <si>
    <t>[2019-08-06_05:20:45]</t>
  </si>
  <si>
    <t>[2019-08-06_05:20:46]</t>
  </si>
  <si>
    <t>[2019-08-06_05:21:25]</t>
  </si>
  <si>
    <t>[2019-08-06_05:22:04]</t>
  </si>
  <si>
    <t>[2019-08-06_05:22:05]</t>
  </si>
  <si>
    <t>[2019-08-06_05:22:44]</t>
  </si>
  <si>
    <t>[2019-08-06_05:23:23]</t>
  </si>
  <si>
    <t>[2019-08-06_05:23:24]</t>
  </si>
  <si>
    <t>[2019-08-06_05:24:09]</t>
  </si>
  <si>
    <t>[2019-08-06_05:24:10]</t>
  </si>
  <si>
    <t>[2019-08-06_05:24:55]</t>
  </si>
  <si>
    <t>[2019-08-06_05:24:56]</t>
  </si>
  <si>
    <t>[2019-08-06_05:25:42]</t>
  </si>
  <si>
    <t>[2019-08-06_05:26:28]</t>
  </si>
  <si>
    <t>[2019-08-06_05:26:29]</t>
  </si>
  <si>
    <t>[2019-08-06_05:27:14]</t>
  </si>
  <si>
    <t>[2019-08-06_05:27:15]</t>
  </si>
  <si>
    <t>[2019-08-06_05:28:01]</t>
  </si>
  <si>
    <t>[2019-08-06_05:28:47]</t>
  </si>
  <si>
    <t>[2019-08-06_05:29:33]</t>
  </si>
  <si>
    <t>[2019-08-06_05:30:19]</t>
  </si>
  <si>
    <t>[2019-08-06_05:30:20]</t>
  </si>
  <si>
    <t>[2019-08-06_05:31:05]</t>
  </si>
  <si>
    <t>[2019-08-06_05:31:06]</t>
  </si>
  <si>
    <t>[2019-08-06_05:32:04]</t>
  </si>
  <si>
    <t>[2019-08-06_05:32:05]</t>
  </si>
  <si>
    <t>[2019-08-06_05:33:04]</t>
  </si>
  <si>
    <t>[2019-08-06_05:34:03]</t>
  </si>
  <si>
    <t>[2019-08-06_05:35:01]</t>
  </si>
  <si>
    <t>[2019-08-06_05:35:02]</t>
  </si>
  <si>
    <t>[2019-08-06_05:36:00]</t>
  </si>
  <si>
    <t>[2019-08-06_05:36:01]</t>
  </si>
  <si>
    <t>[2019-08-06_05:37:00]</t>
  </si>
  <si>
    <t>[2019-08-06_05:37:59]</t>
  </si>
  <si>
    <t>[2019-08-06_05:38:00]</t>
  </si>
  <si>
    <t>[2019-08-06_05:38:58]</t>
  </si>
  <si>
    <t>[2019-08-06_05:38:59]</t>
  </si>
  <si>
    <t>[2019-08-06_05:39:57]</t>
  </si>
  <si>
    <t>*1: based on commit id d965ac5695207e21fe7152776bb53ebacf36675e that is before the first commit in https://github.com/eProsima/Fast-RTPS/pull/992/commits</t>
    <phoneticPr fontId="26" type="noConversion"/>
  </si>
  <si>
    <r>
      <t>*2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Times New Roman"/>
        <family val="1"/>
        <charset val="1"/>
      </rPr>
      <t xml:space="preserve">Commit: 37bf0dd19c9e62c35262d3642553499a99aaee69 Remove unnecesary error log msg when opening a SHM port. </t>
    </r>
    <phoneticPr fontId="26" type="noConversion"/>
  </si>
  <si>
    <t>fastrtps(UDP_VS_SHM) on Skylake</t>
    <phoneticPr fontId="26" type="noConversion"/>
  </si>
  <si>
    <t>fastrtps(UDP_VS_SHM) on Raspi 4</t>
    <phoneticPr fontId="26" type="noConversion"/>
  </si>
  <si>
    <t>Comparing ROS2 Eloquent RMW performance data of  Rasp4 (armd64) (docker container OS version: Bionic)</t>
    <phoneticPr fontId="26" type="noConversion"/>
  </si>
  <si>
    <t>Comparing ROS2 Eloquent RMW performance data of  Skylake(x86-64) (docker container OS version: Bionic)</t>
    <phoneticPr fontId="26" type="noConversion"/>
  </si>
  <si>
    <t xml:space="preserve">Comparing ROS2 Eloquent RMW rmw_fastrtps Performance with UDP and SharedMemory on Skylake(x86-64)
</t>
    <phoneticPr fontId="26" type="noConversion"/>
  </si>
  <si>
    <r>
      <t xml:space="preserve">SHM_raspi4
</t>
    </r>
    <r>
      <rPr>
        <b/>
        <sz val="10"/>
        <rFont val="Times New Roman"/>
        <family val="1"/>
        <charset val="1"/>
      </rPr>
      <t>(</t>
    </r>
    <r>
      <rPr>
        <b/>
        <sz val="10"/>
        <color rgb="FFED1C24"/>
        <rFont val="Times New Roman"/>
        <family val="1"/>
        <charset val="1"/>
      </rPr>
      <t>tag v1.10.0</t>
    </r>
    <r>
      <rPr>
        <b/>
        <sz val="10"/>
        <rFont val="Times New Roman"/>
        <family val="1"/>
        <charset val="1"/>
      </rPr>
      <t>)</t>
    </r>
    <phoneticPr fontId="26" type="noConversion"/>
  </si>
  <si>
    <r>
      <t>UDP_raspi4 
(</t>
    </r>
    <r>
      <rPr>
        <b/>
        <sz val="10"/>
        <color rgb="FFCE181E"/>
        <rFont val="Times New Roman"/>
        <family val="1"/>
        <charset val="1"/>
      </rPr>
      <t>tag v1.10.0</t>
    </r>
    <r>
      <rPr>
        <b/>
        <sz val="10"/>
        <rFont val="Times New Roman"/>
        <family val="1"/>
        <charset val="1"/>
      </rPr>
      <t>)</t>
    </r>
    <phoneticPr fontId="26" type="noConversion"/>
  </si>
  <si>
    <r>
      <t xml:space="preserve">UDP_skylake </t>
    </r>
    <r>
      <rPr>
        <b/>
        <sz val="10"/>
        <rFont val="宋体"/>
        <family val="3"/>
        <charset val="134"/>
      </rPr>
      <t>（*1）</t>
    </r>
    <phoneticPr fontId="26" type="noConversion"/>
  </si>
  <si>
    <r>
      <t xml:space="preserve">UDP_rasp4
</t>
    </r>
    <r>
      <rPr>
        <b/>
        <sz val="10"/>
        <rFont val="宋体"/>
        <family val="3"/>
        <charset val="134"/>
      </rPr>
      <t>（</t>
    </r>
    <r>
      <rPr>
        <b/>
        <sz val="10"/>
        <rFont val="Times New Roman"/>
        <family val="1"/>
        <charset val="1"/>
      </rPr>
      <t>*1</t>
    </r>
    <r>
      <rPr>
        <b/>
        <sz val="10"/>
        <rFont val="宋体"/>
        <family val="3"/>
        <charset val="134"/>
      </rPr>
      <t>）</t>
    </r>
    <phoneticPr fontId="26" type="noConversion"/>
  </si>
  <si>
    <t>SHM_skylake (*2)</t>
    <phoneticPr fontId="26" type="noConversion"/>
  </si>
  <si>
    <t xml:space="preserve">SHM_rasp4
(*2)
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</si>
</sst>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rgb="FF000000"/>
      <name val="宋体"/>
      <charset val="134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70C0"/>
      <name val="Times New Roman"/>
      <family val="1"/>
      <charset val="1"/>
    </font>
    <font>
      <b/>
      <sz val="10"/>
      <color rgb="FFED1C24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0"/>
      <name val="Times New Roman"/>
      <family val="1"/>
    </font>
    <font>
      <sz val="11"/>
      <color rgb="FF0070C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CE181E"/>
      <name val="Times New Roman"/>
      <family val="1"/>
      <charset val="1"/>
    </font>
    <font>
      <sz val="10"/>
      <color rgb="FF1C1C1C"/>
      <name val="Times New Roman"/>
      <family val="1"/>
      <charset val="1"/>
    </font>
    <font>
      <b/>
      <sz val="10"/>
      <color rgb="FF1111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rgb="FFDBEEF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theme="7" tint="0.39997558519241921"/>
        <bgColor rgb="FFDBEEF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rgb="FF666666"/>
      </bottom>
      <diagonal/>
    </border>
    <border>
      <left style="thin">
        <color auto="1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/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FFFFFF"/>
      </bottom>
      <diagonal/>
    </border>
    <border>
      <left/>
      <right/>
      <top style="thin">
        <color rgb="FF666666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FFFFFF"/>
      </top>
      <bottom/>
      <diagonal/>
    </border>
    <border>
      <left style="thin">
        <color auto="1"/>
      </left>
      <right style="thin">
        <color rgb="FF666666"/>
      </right>
      <top style="thin">
        <color rgb="FF666666"/>
      </top>
      <bottom/>
      <diagonal/>
    </border>
    <border>
      <left style="thin">
        <color auto="1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auto="1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auto="1"/>
      </right>
      <top/>
      <bottom style="thin">
        <color rgb="FF666666"/>
      </bottom>
      <diagonal/>
    </border>
    <border>
      <left style="thin">
        <color auto="1"/>
      </left>
      <right style="thin">
        <color rgb="FF666666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rgb="FFFFFFFF"/>
      </right>
      <top style="thin">
        <color rgb="FF666666"/>
      </top>
      <bottom/>
      <diagonal/>
    </border>
    <border>
      <left style="thin">
        <color rgb="FFFFFFFF"/>
      </left>
      <right style="thin">
        <color rgb="FFFFFFFF"/>
      </right>
      <top style="thin">
        <color rgb="FF666666"/>
      </top>
      <bottom/>
      <diagonal/>
    </border>
    <border>
      <left style="thin">
        <color auto="1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9" xfId="0" applyFont="1" applyBorder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2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8" fillId="0" borderId="29" xfId="0" applyFont="1" applyBorder="1">
      <alignment vertical="center"/>
    </xf>
    <xf numFmtId="0" fontId="8" fillId="0" borderId="30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33" xfId="0" applyFont="1" applyBorder="1">
      <alignment vertical="center"/>
    </xf>
    <xf numFmtId="0" fontId="8" fillId="0" borderId="34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5" xfId="0" applyFont="1" applyBorder="1">
      <alignment vertical="center"/>
    </xf>
    <xf numFmtId="0" fontId="12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2" xfId="0" applyBorder="1">
      <alignment vertical="center"/>
    </xf>
    <xf numFmtId="0" fontId="17" fillId="3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/>
    </xf>
    <xf numFmtId="0" fontId="12" fillId="3" borderId="26" xfId="0" applyFont="1" applyFill="1" applyBorder="1">
      <alignment vertical="center"/>
    </xf>
    <xf numFmtId="0" fontId="18" fillId="3" borderId="26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4" fillId="3" borderId="2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8" fillId="0" borderId="26" xfId="0" applyFont="1" applyBorder="1">
      <alignment vertical="center"/>
    </xf>
    <xf numFmtId="0" fontId="14" fillId="0" borderId="2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40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33" xfId="0" applyFont="1" applyBorder="1">
      <alignment vertical="center"/>
    </xf>
    <xf numFmtId="0" fontId="11" fillId="0" borderId="0" xfId="0" applyFont="1">
      <alignment vertical="center"/>
    </xf>
    <xf numFmtId="0" fontId="24" fillId="0" borderId="0" xfId="0" applyFont="1">
      <alignment vertical="center"/>
    </xf>
    <xf numFmtId="0" fontId="8" fillId="0" borderId="0" xfId="0" applyFont="1" applyAlignment="1">
      <alignment horizont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/>
    </xf>
    <xf numFmtId="0" fontId="14" fillId="4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/>
    </xf>
    <xf numFmtId="0" fontId="12" fillId="4" borderId="26" xfId="0" applyFont="1" applyFill="1" applyBorder="1">
      <alignment vertical="center"/>
    </xf>
    <xf numFmtId="0" fontId="18" fillId="4" borderId="26" xfId="0" applyFont="1" applyFill="1" applyBorder="1">
      <alignment vertical="center"/>
    </xf>
    <xf numFmtId="0" fontId="14" fillId="4" borderId="26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2" fillId="5" borderId="0" xfId="0" applyFont="1" applyFill="1" applyBorder="1">
      <alignment vertical="center"/>
    </xf>
    <xf numFmtId="0" fontId="14" fillId="2" borderId="42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7" fillId="6" borderId="23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/>
    </xf>
    <xf numFmtId="0" fontId="12" fillId="6" borderId="26" xfId="0" applyFont="1" applyFill="1" applyBorder="1">
      <alignment vertical="center"/>
    </xf>
    <xf numFmtId="0" fontId="18" fillId="6" borderId="26" xfId="0" applyFont="1" applyFill="1" applyBorder="1">
      <alignment vertical="center"/>
    </xf>
    <xf numFmtId="0" fontId="14" fillId="6" borderId="26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2" fillId="0" borderId="51" xfId="0" applyFont="1" applyBorder="1">
      <alignment vertical="center"/>
    </xf>
    <xf numFmtId="0" fontId="18" fillId="0" borderId="52" xfId="0" applyFont="1" applyBorder="1" applyAlignment="1">
      <alignment horizontal="center" vertical="center"/>
    </xf>
    <xf numFmtId="0" fontId="12" fillId="0" borderId="53" xfId="0" applyFont="1" applyBorder="1">
      <alignment vertical="center"/>
    </xf>
    <xf numFmtId="0" fontId="18" fillId="0" borderId="53" xfId="0" applyFont="1" applyBorder="1">
      <alignment vertical="center"/>
    </xf>
    <xf numFmtId="0" fontId="14" fillId="0" borderId="53" xfId="0" applyFont="1" applyBorder="1" applyAlignment="1">
      <alignment horizontal="center" vertical="center"/>
    </xf>
    <xf numFmtId="0" fontId="12" fillId="0" borderId="55" xfId="0" applyFont="1" applyBorder="1">
      <alignment vertical="center"/>
    </xf>
    <xf numFmtId="0" fontId="29" fillId="7" borderId="23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/>
    </xf>
    <xf numFmtId="0" fontId="12" fillId="7" borderId="26" xfId="0" applyFont="1" applyFill="1" applyBorder="1">
      <alignment vertical="center"/>
    </xf>
    <xf numFmtId="0" fontId="18" fillId="7" borderId="26" xfId="0" applyFont="1" applyFill="1" applyBorder="1">
      <alignment vertical="center"/>
    </xf>
    <xf numFmtId="0" fontId="14" fillId="7" borderId="26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top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6" fillId="6" borderId="43" xfId="0" applyFont="1" applyFill="1" applyBorder="1" applyAlignment="1">
      <alignment horizontal="center" vertical="center" wrapText="1"/>
    </xf>
    <xf numFmtId="0" fontId="16" fillId="6" borderId="50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54" xfId="0" applyFont="1" applyBorder="1" applyAlignment="1">
      <alignment horizontal="left" vertical="center"/>
    </xf>
    <xf numFmtId="0" fontId="16" fillId="7" borderId="4" xfId="0" applyFont="1" applyFill="1" applyBorder="1" applyAlignment="1">
      <alignment horizontal="center" vertical="center" wrapText="1"/>
    </xf>
    <xf numFmtId="0" fontId="30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0C0C0"/>
      <rgbColor rgb="FF878787"/>
      <rgbColor rgb="FF9999FF"/>
      <rgbColor rgb="FFBE4B48"/>
      <rgbColor rgb="FFFFFFCC"/>
      <rgbColor rgb="FFDBEEF4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4F81BD"/>
      <rgbColor rgb="FF003366"/>
      <rgbColor rgb="FF00B050"/>
      <rgbColor rgb="FF003300"/>
      <rgbColor rgb="FF333300"/>
      <rgbColor rgb="FFED1C24"/>
      <rgbColor rgb="FF993366"/>
      <rgbColor rgb="FF37609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Comparing_RMW_Perf_Docker!$E$9:$E$13</c:f>
              <c:numCache>
                <c:formatCode>General</c:formatCode>
                <c:ptCount val="5"/>
                <c:pt idx="0">
                  <c:v>0.1010411982</c:v>
                </c:pt>
                <c:pt idx="1">
                  <c:v>0.179994347</c:v>
                </c:pt>
                <c:pt idx="2">
                  <c:v>1.3024740813</c:v>
                </c:pt>
                <c:pt idx="3">
                  <c:v>4.1351300239000004</c:v>
                </c:pt>
                <c:pt idx="4">
                  <c:v>9.1416314602999993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327-9DD2-661070E2FB6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Comparing_RMW_Perf_Docker!$E$15:$E$19</c:f>
              <c:numCache>
                <c:formatCode>General</c:formatCode>
                <c:ptCount val="5"/>
                <c:pt idx="0">
                  <c:v>0.2188343824</c:v>
                </c:pt>
                <c:pt idx="1">
                  <c:v>0.74527758369999997</c:v>
                </c:pt>
                <c:pt idx="2">
                  <c:v>2.6265317201</c:v>
                </c:pt>
                <c:pt idx="3">
                  <c:v>20.588226699900002</c:v>
                </c:pt>
                <c:pt idx="4">
                  <c:v>84.901918792700002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1-4327-9DD2-661070E2FB6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Comparing_RMW_Perf_Docker!$E$21:$E$25</c:f>
              <c:numCache>
                <c:formatCode>General</c:formatCode>
                <c:ptCount val="5"/>
                <c:pt idx="0">
                  <c:v>0.11072036170000001</c:v>
                </c:pt>
                <c:pt idx="1">
                  <c:v>0.2040098041</c:v>
                </c:pt>
                <c:pt idx="2">
                  <c:v>0.781788963</c:v>
                </c:pt>
                <c:pt idx="3">
                  <c:v>10.9885062696</c:v>
                </c:pt>
                <c:pt idx="4">
                  <c:v>23.876445197999999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1-4327-9DD2-661070E2FB6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Comparing_RMW_Perf_Docker!$E$27:$E$31</c:f>
              <c:numCache>
                <c:formatCode>General</c:formatCode>
                <c:ptCount val="5"/>
                <c:pt idx="0">
                  <c:v>0.11395711679999999</c:v>
                </c:pt>
                <c:pt idx="1">
                  <c:v>0.13965242350000001</c:v>
                </c:pt>
                <c:pt idx="2">
                  <c:v>0.18982425629999999</c:v>
                </c:pt>
                <c:pt idx="3">
                  <c:v>0.72032499920000004</c:v>
                </c:pt>
                <c:pt idx="4">
                  <c:v>2.5538698195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1-4327-9DD2-661070E2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4669937"/>
        <c:axId val="7135507"/>
      </c:lineChart>
      <c:catAx>
        <c:axId val="94669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135507"/>
        <c:crosses val="autoZero"/>
        <c:auto val="1"/>
        <c:lblAlgn val="ctr"/>
        <c:lblOffset val="100"/>
        <c:noMultiLvlLbl val="1"/>
      </c:catAx>
      <c:valAx>
        <c:axId val="71355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946699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Comparing_RMW_Perf_Docker!$K$9:$K$13</c:f>
              <c:numCache>
                <c:formatCode>General</c:formatCode>
                <c:ptCount val="5"/>
                <c:pt idx="0">
                  <c:v>0.32681664980000003</c:v>
                </c:pt>
                <c:pt idx="1">
                  <c:v>0.50204651950000001</c:v>
                </c:pt>
                <c:pt idx="2">
                  <c:v>1.8538700668000001</c:v>
                </c:pt>
                <c:pt idx="3">
                  <c:v>5.2322554111999997</c:v>
                </c:pt>
                <c:pt idx="4">
                  <c:v>19.524902534399999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B2D-953A-C2BFC0D1732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Comparing_RMW_Perf_Docker!$K$15:$K$19</c:f>
              <c:numCache>
                <c:formatCode>General</c:formatCode>
                <c:ptCount val="5"/>
                <c:pt idx="0">
                  <c:v>1.2080776274</c:v>
                </c:pt>
                <c:pt idx="1">
                  <c:v>3.2029457806999999</c:v>
                </c:pt>
                <c:pt idx="2">
                  <c:v>6.6150691510000001</c:v>
                </c:pt>
                <c:pt idx="3">
                  <c:v>30.333339690999999</c:v>
                </c:pt>
                <c:pt idx="4">
                  <c:v>117.06945648200001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4B2D-953A-C2BFC0D1732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Comparing_RMW_Perf_Docker!$K$21:$K$25</c:f>
              <c:numCache>
                <c:formatCode>General</c:formatCode>
                <c:ptCount val="5"/>
                <c:pt idx="0">
                  <c:v>0.1404496432</c:v>
                </c:pt>
                <c:pt idx="1">
                  <c:v>0.5007617056</c:v>
                </c:pt>
                <c:pt idx="2">
                  <c:v>2.5537098169000001</c:v>
                </c:pt>
                <c:pt idx="3">
                  <c:v>31.0635343553</c:v>
                </c:pt>
                <c:pt idx="4">
                  <c:v>133.3684707642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A-4B2D-953A-C2BFC0D1732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Comparing_RMW_Perf_Docker!$K$27:$K$31</c:f>
              <c:numCache>
                <c:formatCode>General</c:formatCode>
                <c:ptCount val="5"/>
                <c:pt idx="0">
                  <c:v>0.26900013389999999</c:v>
                </c:pt>
                <c:pt idx="1">
                  <c:v>0.30561547719999999</c:v>
                </c:pt>
                <c:pt idx="2">
                  <c:v>0.25809417530000001</c:v>
                </c:pt>
                <c:pt idx="3">
                  <c:v>1.4978933453000001</c:v>
                </c:pt>
                <c:pt idx="4">
                  <c:v>4.8662138461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A-4B2D-953A-C2BFC0D1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298919"/>
        <c:axId val="74253138"/>
      </c:lineChart>
      <c:catAx>
        <c:axId val="61298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4253138"/>
        <c:crosses val="autoZero"/>
        <c:auto val="1"/>
        <c:lblAlgn val="ctr"/>
        <c:lblOffset val="100"/>
        <c:noMultiLvlLbl val="1"/>
      </c:catAx>
      <c:valAx>
        <c:axId val="742531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612989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Comparing_RMW_Perf_Docker!$Q$9:$Q$13</c:f>
              <c:numCache>
                <c:formatCode>General</c:formatCode>
                <c:ptCount val="5"/>
                <c:pt idx="0">
                  <c:v>0.49986663460000003</c:v>
                </c:pt>
                <c:pt idx="1">
                  <c:v>0.82260943649999996</c:v>
                </c:pt>
                <c:pt idx="2">
                  <c:v>1.7341292024999999</c:v>
                </c:pt>
                <c:pt idx="3">
                  <c:v>9.1654254913000006</c:v>
                </c:pt>
                <c:pt idx="4">
                  <c:v>33.400114822500001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354-A298-C1AB0F94CB60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Comparing_RMW_Perf_Docker!$Q$15:$Q$19</c:f>
              <c:numCache>
                <c:formatCode>General</c:formatCode>
                <c:ptCount val="5"/>
                <c:pt idx="0">
                  <c:v>2.0049538494000001</c:v>
                </c:pt>
                <c:pt idx="1">
                  <c:v>3.2009266138000001</c:v>
                </c:pt>
                <c:pt idx="2">
                  <c:v>7.3481238841999996</c:v>
                </c:pt>
                <c:pt idx="3">
                  <c:v>49.704895782500003</c:v>
                </c:pt>
                <c:pt idx="4">
                  <c:v>163.3206390382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354-A298-C1AB0F94CB60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Comparing_RMW_Perf_Docker!$Q$21:$Q$25</c:f>
              <c:numCache>
                <c:formatCode>General</c:formatCode>
                <c:ptCount val="5"/>
                <c:pt idx="0">
                  <c:v>0.1867643625</c:v>
                </c:pt>
                <c:pt idx="1">
                  <c:v>0.55440631520000005</c:v>
                </c:pt>
                <c:pt idx="2">
                  <c:v>3.0797594548</c:v>
                </c:pt>
                <c:pt idx="3">
                  <c:v>38.658247756999998</c:v>
                </c:pt>
                <c:pt idx="4">
                  <c:v>168.5544906616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354-A298-C1AB0F94CB60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Comparing_RMW_Perf_Docker!$Q$27:$Q$31</c:f>
              <c:numCache>
                <c:formatCode>General</c:formatCode>
                <c:ptCount val="5"/>
                <c:pt idx="0">
                  <c:v>0.41692022379999999</c:v>
                </c:pt>
                <c:pt idx="1">
                  <c:v>0.41351314700000003</c:v>
                </c:pt>
                <c:pt idx="2">
                  <c:v>0.56220101430000002</c:v>
                </c:pt>
                <c:pt idx="3">
                  <c:v>2.6357876539</c:v>
                </c:pt>
                <c:pt idx="4">
                  <c:v>7.6569752216999998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C-4354-A298-C1AB0F9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932170"/>
        <c:axId val="25949953"/>
      </c:lineChart>
      <c:catAx>
        <c:axId val="46932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5949953"/>
        <c:crosses val="autoZero"/>
        <c:auto val="1"/>
        <c:lblAlgn val="ctr"/>
        <c:lblOffset val="100"/>
        <c:noMultiLvlLbl val="1"/>
      </c:catAx>
      <c:valAx>
        <c:axId val="259499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69321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Comparing_RMW_Perf_Docker!$W$9:$W$13</c:f>
              <c:numCache>
                <c:formatCode>General</c:formatCode>
                <c:ptCount val="5"/>
                <c:pt idx="0">
                  <c:v>0.95194060199999997</c:v>
                </c:pt>
                <c:pt idx="1">
                  <c:v>2.0549846409999999</c:v>
                </c:pt>
                <c:pt idx="2">
                  <c:v>6.5386053561999997</c:v>
                </c:pt>
                <c:pt idx="3">
                  <c:v>18.061334991599999</c:v>
                </c:pt>
                <c:pt idx="4">
                  <c:v>58.252709579499999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D-42DF-A574-6B1BDBE06CBB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Comparing_RMW_Perf_Docker!$W$15:$W$19</c:f>
              <c:numCache>
                <c:formatCode>General</c:formatCode>
                <c:ptCount val="5"/>
                <c:pt idx="0">
                  <c:v>2.7519482016999999</c:v>
                </c:pt>
                <c:pt idx="1">
                  <c:v>4.3075453519</c:v>
                </c:pt>
                <c:pt idx="2">
                  <c:v>9.8851876259000004</c:v>
                </c:pt>
                <c:pt idx="3">
                  <c:v>114.2081176759</c:v>
                </c:pt>
                <c:pt idx="4">
                  <c:v>291.45865173329997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D-42DF-A574-6B1BDBE06CBB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Comparing_RMW_Perf_Docker!$W$21:$W$25</c:f>
              <c:numCache>
                <c:formatCode>General</c:formatCode>
                <c:ptCount val="5"/>
                <c:pt idx="0">
                  <c:v>2.2640633552999998</c:v>
                </c:pt>
                <c:pt idx="1">
                  <c:v>2.0425370933</c:v>
                </c:pt>
                <c:pt idx="2">
                  <c:v>5.7835909844</c:v>
                </c:pt>
                <c:pt idx="3">
                  <c:v>48.917749786500003</c:v>
                </c:pt>
                <c:pt idx="4">
                  <c:v>196.31821594229999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D-42DF-A574-6B1BDBE06CBB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Comparing_RMW_Perf_Docker!$W$27:$W$31</c:f>
              <c:numCache>
                <c:formatCode>General</c:formatCode>
                <c:ptCount val="5"/>
                <c:pt idx="0">
                  <c:v>0.41800514020000001</c:v>
                </c:pt>
                <c:pt idx="1">
                  <c:v>0.64639037560000001</c:v>
                </c:pt>
                <c:pt idx="2">
                  <c:v>0.76596276460000001</c:v>
                </c:pt>
                <c:pt idx="3">
                  <c:v>4.5316303730999996</c:v>
                </c:pt>
                <c:pt idx="4">
                  <c:v>13.3657236099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D-42DF-A574-6B1BDBE0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533510"/>
        <c:axId val="68488450"/>
      </c:lineChart>
      <c:catAx>
        <c:axId val="88533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68488450"/>
        <c:crosses val="autoZero"/>
        <c:auto val="1"/>
        <c:lblAlgn val="ctr"/>
        <c:lblOffset val="100"/>
        <c:noMultiLvlLbl val="1"/>
      </c:catAx>
      <c:valAx>
        <c:axId val="684884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885335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Comparing_RMW_Perf_Docker!$F$9:$F$13</c:f>
              <c:numCache>
                <c:formatCode>General</c:formatCode>
                <c:ptCount val="5"/>
                <c:pt idx="0">
                  <c:v>45.021990394600003</c:v>
                </c:pt>
                <c:pt idx="1">
                  <c:v>385.2854782105</c:v>
                </c:pt>
                <c:pt idx="2">
                  <c:v>479.98162193299999</c:v>
                </c:pt>
                <c:pt idx="3">
                  <c:v>566.9929473876</c:v>
                </c:pt>
                <c:pt idx="4">
                  <c:v>893.61051635729996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2DE-9B5D-743828C343A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Comparing_RMW_Perf_Docker!$F$15:$F$19</c:f>
              <c:numCache>
                <c:formatCode>General</c:formatCode>
                <c:ptCount val="5"/>
                <c:pt idx="0">
                  <c:v>18.443485355499998</c:v>
                </c:pt>
                <c:pt idx="1">
                  <c:v>84.081603240899994</c:v>
                </c:pt>
                <c:pt idx="2">
                  <c:v>95.188964843899996</c:v>
                </c:pt>
                <c:pt idx="3">
                  <c:v>97.1523170472</c:v>
                </c:pt>
                <c:pt idx="4">
                  <c:v>94.238083648599996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A-42DE-9B5D-743828C343A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Comparing_RMW_Perf_Docker!$F$21:$F$25</c:f>
              <c:numCache>
                <c:formatCode>General</c:formatCode>
                <c:ptCount val="5"/>
                <c:pt idx="0">
                  <c:v>35.7658145905</c:v>
                </c:pt>
                <c:pt idx="1">
                  <c:v>338.05415649410003</c:v>
                </c:pt>
                <c:pt idx="2">
                  <c:v>377.02170562750001</c:v>
                </c:pt>
                <c:pt idx="3">
                  <c:v>209.5436904906</c:v>
                </c:pt>
                <c:pt idx="4">
                  <c:v>335.1514648438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A-42DE-9B5D-743828C343A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Comparing_RMW_Perf_Docker!$F$27:$F$31</c:f>
              <c:numCache>
                <c:formatCode>General</c:formatCode>
                <c:ptCount val="5"/>
                <c:pt idx="0">
                  <c:v>35.286377906699997</c:v>
                </c:pt>
                <c:pt idx="1">
                  <c:v>469.43092346179998</c:v>
                </c:pt>
                <c:pt idx="2">
                  <c:v>1580.1598144530999</c:v>
                </c:pt>
                <c:pt idx="3">
                  <c:v>2862.9835693360001</c:v>
                </c:pt>
                <c:pt idx="4">
                  <c:v>3133.6827392577002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A-42DE-9B5D-743828C3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475921"/>
        <c:axId val="11750698"/>
      </c:lineChart>
      <c:catAx>
        <c:axId val="23475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11750698"/>
        <c:crosses val="autoZero"/>
        <c:auto val="1"/>
        <c:lblAlgn val="ctr"/>
        <c:lblOffset val="100"/>
        <c:noMultiLvlLbl val="1"/>
      </c:catAx>
      <c:valAx>
        <c:axId val="117506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34759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Comparing_RMW_Perf_Docker!$L$9:$L$13</c:f>
              <c:numCache>
                <c:formatCode>General</c:formatCode>
                <c:ptCount val="5"/>
                <c:pt idx="0">
                  <c:v>12.739617347899999</c:v>
                </c:pt>
                <c:pt idx="1">
                  <c:v>143.26237030019999</c:v>
                </c:pt>
                <c:pt idx="2">
                  <c:v>340.37320327750001</c:v>
                </c:pt>
                <c:pt idx="3">
                  <c:v>389.4782104491</c:v>
                </c:pt>
                <c:pt idx="4">
                  <c:v>410.05145874009997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8EF-B3ED-F59EC109C0BD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Comparing_RMW_Perf_Docker!$L$15:$L$19</c:f>
              <c:numCache>
                <c:formatCode>General</c:formatCode>
                <c:ptCount val="5"/>
                <c:pt idx="0">
                  <c:v>3.3212729692999998</c:v>
                </c:pt>
                <c:pt idx="1">
                  <c:v>23.522428035800001</c:v>
                </c:pt>
                <c:pt idx="2">
                  <c:v>40.589970397999998</c:v>
                </c:pt>
                <c:pt idx="3">
                  <c:v>65.947177886999995</c:v>
                </c:pt>
                <c:pt idx="4">
                  <c:v>68.335903167799998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8EF-B3ED-F59EC109C0BD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Comparing_RMW_Perf_Docker!$L$21:$L$25</c:f>
              <c:numCache>
                <c:formatCode>General</c:formatCode>
                <c:ptCount val="5"/>
                <c:pt idx="0">
                  <c:v>28.090331268300002</c:v>
                </c:pt>
                <c:pt idx="1">
                  <c:v>124.9068450928</c:v>
                </c:pt>
                <c:pt idx="2">
                  <c:v>98.921032714899994</c:v>
                </c:pt>
                <c:pt idx="3">
                  <c:v>64.507209014799997</c:v>
                </c:pt>
                <c:pt idx="4">
                  <c:v>59.987452316300001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8EF-B3ED-F59EC109C0BD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Comparing_RMW_Perf_Docker!$L$27:$L$31</c:f>
              <c:numCache>
                <c:formatCode>General</c:formatCode>
                <c:ptCount val="5"/>
                <c:pt idx="0">
                  <c:v>16.358017063199998</c:v>
                </c:pt>
                <c:pt idx="1">
                  <c:v>222.4466445923</c:v>
                </c:pt>
                <c:pt idx="2">
                  <c:v>1123.2413635252999</c:v>
                </c:pt>
                <c:pt idx="3">
                  <c:v>1335.2375976562</c:v>
                </c:pt>
                <c:pt idx="4">
                  <c:v>1644.0085205077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8EF-B3ED-F59EC109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9416592"/>
        <c:axId val="27081402"/>
      </c:lineChart>
      <c:catAx>
        <c:axId val="49416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7081402"/>
        <c:crosses val="autoZero"/>
        <c:auto val="1"/>
        <c:lblAlgn val="ctr"/>
        <c:lblOffset val="100"/>
        <c:noMultiLvlLbl val="1"/>
      </c:catAx>
      <c:valAx>
        <c:axId val="270814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9416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Comparing_RMW_Perf_Docker!$R$9:$R$13</c:f>
              <c:numCache>
                <c:formatCode>General</c:formatCode>
                <c:ptCount val="5"/>
                <c:pt idx="0">
                  <c:v>10.3608671665</c:v>
                </c:pt>
                <c:pt idx="1">
                  <c:v>107.8879226685</c:v>
                </c:pt>
                <c:pt idx="2">
                  <c:v>216.0804008483</c:v>
                </c:pt>
                <c:pt idx="3">
                  <c:v>218.2399810791</c:v>
                </c:pt>
                <c:pt idx="4">
                  <c:v>239.5238967896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719-ADCC-B1AAAA9D90E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Comparing_RMW_Perf_Docker!$R$15:$R$19</c:f>
              <c:numCache>
                <c:formatCode>General</c:formatCode>
                <c:ptCount val="5"/>
                <c:pt idx="0">
                  <c:v>2.0001761317</c:v>
                </c:pt>
                <c:pt idx="1">
                  <c:v>21.114630889899999</c:v>
                </c:pt>
                <c:pt idx="2">
                  <c:v>34.752248954800002</c:v>
                </c:pt>
                <c:pt idx="3">
                  <c:v>40.2604457857</c:v>
                </c:pt>
                <c:pt idx="4">
                  <c:v>48.984078598000004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E-4719-ADCC-B1AAAA9D90E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Comparing_RMW_Perf_Docker!$R$21:$R$25</c:f>
              <c:numCache>
                <c:formatCode>General</c:formatCode>
                <c:ptCount val="5"/>
                <c:pt idx="0">
                  <c:v>21.2931711198</c:v>
                </c:pt>
                <c:pt idx="1">
                  <c:v>115.1005187988</c:v>
                </c:pt>
                <c:pt idx="2">
                  <c:v>81.177520752000007</c:v>
                </c:pt>
                <c:pt idx="3">
                  <c:v>51.747611618000001</c:v>
                </c:pt>
                <c:pt idx="4">
                  <c:v>47.462846374599998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E-4719-ADCC-B1AAAA9D90E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Comparing_RMW_Perf_Docker!$R$27:$R$31</c:f>
              <c:numCache>
                <c:formatCode>General</c:formatCode>
                <c:ptCount val="5"/>
                <c:pt idx="0">
                  <c:v>10.2907123566</c:v>
                </c:pt>
                <c:pt idx="1">
                  <c:v>202.1319549561</c:v>
                </c:pt>
                <c:pt idx="2">
                  <c:v>551.01226196289997</c:v>
                </c:pt>
                <c:pt idx="3">
                  <c:v>758.79364624009997</c:v>
                </c:pt>
                <c:pt idx="4">
                  <c:v>1044.8060913086999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E-4719-ADCC-B1AAAA9D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344348"/>
        <c:axId val="24366885"/>
      </c:lineChart>
      <c:catAx>
        <c:axId val="32344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4366885"/>
        <c:crosses val="autoZero"/>
        <c:auto val="1"/>
        <c:lblAlgn val="ctr"/>
        <c:lblOffset val="100"/>
        <c:noMultiLvlLbl val="1"/>
      </c:catAx>
      <c:valAx>
        <c:axId val="243668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23443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Comparing_RMW_Perf_Docker!$X$9:$X$13</c:f>
              <c:numCache>
                <c:formatCode>General</c:formatCode>
                <c:ptCount val="5"/>
                <c:pt idx="0">
                  <c:v>4.1062835929999997</c:v>
                </c:pt>
                <c:pt idx="1">
                  <c:v>30.416492652900001</c:v>
                </c:pt>
                <c:pt idx="2">
                  <c:v>40.345942497199999</c:v>
                </c:pt>
                <c:pt idx="3">
                  <c:v>110.7377861022</c:v>
                </c:pt>
                <c:pt idx="4">
                  <c:v>137.33347625729999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711-AD7D-E76C83587AF3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Comparing_RMW_Perf_Docker!$X$15:$X$19</c:f>
              <c:numCache>
                <c:formatCode>General</c:formatCode>
                <c:ptCount val="5"/>
                <c:pt idx="0">
                  <c:v>1.6345372795999999</c:v>
                </c:pt>
                <c:pt idx="1">
                  <c:v>15.0970191956</c:v>
                </c:pt>
                <c:pt idx="2">
                  <c:v>25.290622901799999</c:v>
                </c:pt>
                <c:pt idx="3">
                  <c:v>17.5135528564</c:v>
                </c:pt>
                <c:pt idx="4">
                  <c:v>27.4489145278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4711-AD7D-E76C83587AF3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Comparing_RMW_Perf_Docker!$X$21:$X$25</c:f>
              <c:numCache>
                <c:formatCode>General</c:formatCode>
                <c:ptCount val="5"/>
                <c:pt idx="0">
                  <c:v>6.6142012060999997</c:v>
                </c:pt>
                <c:pt idx="1">
                  <c:v>48.433318042700002</c:v>
                </c:pt>
                <c:pt idx="2">
                  <c:v>44.874817275799998</c:v>
                </c:pt>
                <c:pt idx="3">
                  <c:v>40.885913467400002</c:v>
                </c:pt>
                <c:pt idx="4">
                  <c:v>40.756178283799997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5-4711-AD7D-E76C83587AF3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Comparing_RMW_Perf_Docker!$X$27:$X$31</c:f>
              <c:numCache>
                <c:formatCode>General</c:formatCode>
                <c:ptCount val="5"/>
                <c:pt idx="0">
                  <c:v>12.474246406500001</c:v>
                </c:pt>
                <c:pt idx="1">
                  <c:v>99.831946563700001</c:v>
                </c:pt>
                <c:pt idx="2">
                  <c:v>435.7394012451</c:v>
                </c:pt>
                <c:pt idx="3">
                  <c:v>441.36811828600003</c:v>
                </c:pt>
                <c:pt idx="4">
                  <c:v>598.55538330080003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5-4711-AD7D-E76C8358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274025"/>
        <c:axId val="70396012"/>
      </c:lineChart>
      <c:catAx>
        <c:axId val="44274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0396012"/>
        <c:crosses val="autoZero"/>
        <c:auto val="1"/>
        <c:lblAlgn val="ctr"/>
        <c:lblOffset val="100"/>
        <c:noMultiLvlLbl val="1"/>
      </c:catAx>
      <c:valAx>
        <c:axId val="70396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42740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-360</xdr:rowOff>
    </xdr:from>
    <xdr:to>
      <xdr:col>11</xdr:col>
      <xdr:colOff>561240</xdr:colOff>
      <xdr:row>37</xdr:row>
      <xdr:rowOff>171000</xdr:rowOff>
    </xdr:to>
    <xdr:sp macro="" textlink="">
      <xdr:nvSpPr>
        <xdr:cNvPr id="2" name="CustomShape 1"/>
        <xdr:cNvSpPr/>
      </xdr:nvSpPr>
      <xdr:spPr>
        <a:xfrm>
          <a:off x="0" y="2766960"/>
          <a:ext cx="11084760" cy="35863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50" b="1" strike="noStrike" spc="-1">
              <a:solidFill>
                <a:srgbClr val="000000"/>
              </a:solidFill>
              <a:latin typeface="Times New Roman"/>
            </a:rPr>
            <a:t>Comparing ROS2 Eloquent RMW performance 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a. ROS2 Eloquent RMW performance test on Skylake and Rasp4 system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Host System: Skylake(Ubuntu 18.04.2 Bionic), Rasp4(Ubuntu 19.10 Eoan),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Skylake Hardware: GenuineIntel Intel(R) Core(TM) i7-6700K CPU(x8) @ 4.00GHz, memory 31GiB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Rasp4 Hardware: Raspberry Pi 4 Model B Rev 1.1, memory 3.7GiB</a:t>
          </a:r>
          <a:r>
            <a:t/>
          </a:r>
          <a:br/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b. Comapring RMW: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rmw_fastrtps_cpp with UDP and SHM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c. Rate of publisher and subscriber 1:1 1:4 1:8 1:16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d. Block size 4KB 64KB 2MB 8MB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e. Perfomance is the test data of  publisher send message to subscribers 1000 count, and then test 10 times to compare those average performance.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55080</xdr:rowOff>
    </xdr:from>
    <xdr:to>
      <xdr:col>6</xdr:col>
      <xdr:colOff>56160</xdr:colOff>
      <xdr:row>47</xdr:row>
      <xdr:rowOff>187200</xdr:rowOff>
    </xdr:to>
    <xdr:graphicFrame macro="">
      <xdr:nvGraphicFramePr>
        <xdr:cNvPr id="2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123840</xdr:colOff>
      <xdr:row>36</xdr:row>
      <xdr:rowOff>64800</xdr:rowOff>
    </xdr:from>
    <xdr:to>
      <xdr:col>13</xdr:col>
      <xdr:colOff>153360</xdr:colOff>
      <xdr:row>47</xdr:row>
      <xdr:rowOff>187560</xdr:rowOff>
    </xdr:to>
    <xdr:graphicFrame macro="">
      <xdr:nvGraphicFramePr>
        <xdr:cNvPr id="3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257040</xdr:colOff>
      <xdr:row>36</xdr:row>
      <xdr:rowOff>45720</xdr:rowOff>
    </xdr:from>
    <xdr:to>
      <xdr:col>20</xdr:col>
      <xdr:colOff>265320</xdr:colOff>
      <xdr:row>48</xdr:row>
      <xdr:rowOff>15840</xdr:rowOff>
    </xdr:to>
    <xdr:graphicFrame macro="">
      <xdr:nvGraphicFramePr>
        <xdr:cNvPr id="4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371520</xdr:colOff>
      <xdr:row>36</xdr:row>
      <xdr:rowOff>55080</xdr:rowOff>
    </xdr:from>
    <xdr:to>
      <xdr:col>27</xdr:col>
      <xdr:colOff>68400</xdr:colOff>
      <xdr:row>48</xdr:row>
      <xdr:rowOff>15840</xdr:rowOff>
    </xdr:to>
    <xdr:graphicFrame macro="">
      <xdr:nvGraphicFramePr>
        <xdr:cNvPr id="5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48</xdr:row>
      <xdr:rowOff>169560</xdr:rowOff>
    </xdr:from>
    <xdr:to>
      <xdr:col>6</xdr:col>
      <xdr:colOff>8280</xdr:colOff>
      <xdr:row>60</xdr:row>
      <xdr:rowOff>120960</xdr:rowOff>
    </xdr:to>
    <xdr:graphicFrame macro="">
      <xdr:nvGraphicFramePr>
        <xdr:cNvPr id="6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114120</xdr:colOff>
      <xdr:row>48</xdr:row>
      <xdr:rowOff>150840</xdr:rowOff>
    </xdr:from>
    <xdr:to>
      <xdr:col>13</xdr:col>
      <xdr:colOff>160560</xdr:colOff>
      <xdr:row>60</xdr:row>
      <xdr:rowOff>120960</xdr:rowOff>
    </xdr:to>
    <xdr:graphicFrame macro="">
      <xdr:nvGraphicFramePr>
        <xdr:cNvPr id="7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257040</xdr:colOff>
      <xdr:row>48</xdr:row>
      <xdr:rowOff>160200</xdr:rowOff>
    </xdr:from>
    <xdr:to>
      <xdr:col>20</xdr:col>
      <xdr:colOff>294120</xdr:colOff>
      <xdr:row>60</xdr:row>
      <xdr:rowOff>120960</xdr:rowOff>
    </xdr:to>
    <xdr:graphicFrame macro="">
      <xdr:nvGraphicFramePr>
        <xdr:cNvPr id="8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380880</xdr:colOff>
      <xdr:row>48</xdr:row>
      <xdr:rowOff>150480</xdr:rowOff>
    </xdr:from>
    <xdr:to>
      <xdr:col>27</xdr:col>
      <xdr:colOff>54000</xdr:colOff>
      <xdr:row>60</xdr:row>
      <xdr:rowOff>120240</xdr:rowOff>
    </xdr:to>
    <xdr:graphicFrame macro="">
      <xdr:nvGraphicFramePr>
        <xdr:cNvPr id="9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47520</xdr:colOff>
      <xdr:row>61</xdr:row>
      <xdr:rowOff>178920</xdr:rowOff>
    </xdr:from>
    <xdr:to>
      <xdr:col>19</xdr:col>
      <xdr:colOff>313200</xdr:colOff>
      <xdr:row>73</xdr:row>
      <xdr:rowOff>54000</xdr:rowOff>
    </xdr:to>
    <xdr:sp macro="" textlink="">
      <xdr:nvSpPr>
        <xdr:cNvPr id="10" name="CustomShape 1"/>
        <xdr:cNvSpPr/>
      </xdr:nvSpPr>
      <xdr:spPr>
        <a:xfrm>
          <a:off x="47520" y="11771280"/>
          <a:ext cx="12220560" cy="2161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Comparing ROS2 Dashing RMW Performance on Docker Ubuntu 18.04.2(Bionic)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are the best performance in all cases which performance are increasing continuely by improve block message size.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slower than other RMW, and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rmw_fastrtps_cpp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also slower 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rmw_connext_cpp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performance are the worst in 1:1 case.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rmw_opensplice_cpp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throughput are degraded start at 64KB block message, except 1:1 case which throughput are degraded at 256KB block message, and in 2048KB block message of 1:1 case throughput are lower than throughput of 256KB and 8192KB.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9201242/AppData/Local/Microsoft/Windows/INetCache/Content.Outlook/HW52JVI1/home/dbt/Downloads/ros2_fastrtps_ms1_udp_vs_shm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paring_RMW_Perf_Docker"/>
      <sheetName val="Compare_fastrtps(UDP_VS_SHM)"/>
      <sheetName val="Compare_fastrtps(UDP_VS_SHM)old"/>
      <sheetName val="Compare_fastrtps(SHM1_VS_SHM2)"/>
      <sheetName val="Eloquent_fastrtps_perf_data"/>
      <sheetName val="Dashing_docker_bionic_perf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28">
          <cell r="O728">
            <v>0.17340315140000001</v>
          </cell>
          <cell r="P728">
            <v>22.784489822400001</v>
          </cell>
        </row>
        <row r="729">
          <cell r="O729">
            <v>0.40228208609999999</v>
          </cell>
          <cell r="P729">
            <v>155.48610992420001</v>
          </cell>
        </row>
        <row r="730">
          <cell r="O730">
            <v>3.7344103812</v>
          </cell>
          <cell r="P730">
            <v>113.9349388122</v>
          </cell>
        </row>
        <row r="731">
          <cell r="O731">
            <v>9.4053651332000001</v>
          </cell>
          <cell r="P731">
            <v>221.85400695819999</v>
          </cell>
        </row>
        <row r="732">
          <cell r="O732">
            <v>33.5686769486</v>
          </cell>
          <cell r="P732">
            <v>240.0476333618</v>
          </cell>
        </row>
        <row r="818">
          <cell r="O818">
            <v>0.3771214396</v>
          </cell>
          <cell r="P818">
            <v>10.377216625399999</v>
          </cell>
        </row>
        <row r="819">
          <cell r="O819">
            <v>1.2421867491</v>
          </cell>
          <cell r="P819">
            <v>50.3481338502</v>
          </cell>
        </row>
        <row r="820">
          <cell r="O820">
            <v>47.523997497400003</v>
          </cell>
          <cell r="P820">
            <v>5.3849870681000001</v>
          </cell>
        </row>
        <row r="821">
          <cell r="O821">
            <v>54.963145828099996</v>
          </cell>
          <cell r="P821">
            <v>36.932735824700003</v>
          </cell>
        </row>
        <row r="822">
          <cell r="O822">
            <v>106.1441337585</v>
          </cell>
          <cell r="P822">
            <v>75.842835235600006</v>
          </cell>
        </row>
        <row r="908">
          <cell r="O908">
            <v>0.81257656199999995</v>
          </cell>
          <cell r="P908">
            <v>4.8099667072000001</v>
          </cell>
        </row>
        <row r="909">
          <cell r="O909">
            <v>2.1754646541999998</v>
          </cell>
          <cell r="P909">
            <v>28.730395126499999</v>
          </cell>
        </row>
        <row r="910">
          <cell r="O910">
            <v>36.376398277299998</v>
          </cell>
          <cell r="P910">
            <v>7.0728908063000002</v>
          </cell>
        </row>
        <row r="911">
          <cell r="O911">
            <v>135.8766975403</v>
          </cell>
          <cell r="P911">
            <v>14.795368099199999</v>
          </cell>
        </row>
        <row r="912">
          <cell r="O912">
            <v>275.45312652600001</v>
          </cell>
          <cell r="P912">
            <v>29.2899208067</v>
          </cell>
        </row>
        <row r="998">
          <cell r="O998">
            <v>1.6535328746</v>
          </cell>
          <cell r="P998">
            <v>2.3636350392000001</v>
          </cell>
        </row>
        <row r="999">
          <cell r="O999">
            <v>4.2887362956999997</v>
          </cell>
          <cell r="P999">
            <v>14.5801796914</v>
          </cell>
        </row>
        <row r="1000">
          <cell r="O1000">
            <v>35.197528266799999</v>
          </cell>
          <cell r="P1000">
            <v>7.3388509273000002</v>
          </cell>
        </row>
        <row r="1001">
          <cell r="O1001">
            <v>207.02188262940001</v>
          </cell>
          <cell r="P1001">
            <v>9.7459916112999991</v>
          </cell>
        </row>
        <row r="1002">
          <cell r="O1002">
            <v>849.26589965820006</v>
          </cell>
          <cell r="P1002">
            <v>9.4347352028000007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showGridLines="0" zoomScaleNormal="100" workbookViewId="0">
      <selection activeCell="N24" sqref="N24"/>
    </sheetView>
  </sheetViews>
  <sheetFormatPr defaultRowHeight="15" x14ac:dyDescent="0.15"/>
  <cols>
    <col min="1" max="1" width="46.75" style="1" customWidth="1"/>
    <col min="2" max="1020" width="9.375" style="1" customWidth="1"/>
    <col min="1021" max="1025" width="9.375" style="2" customWidth="1"/>
  </cols>
  <sheetData>
    <row r="1" spans="1:12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ht="13.9" customHeight="1" x14ac:dyDescent="0.15">
      <c r="A3" s="119" t="s">
        <v>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12" x14ac:dyDescent="0.1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spans="1:12" x14ac:dyDescent="0.1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</row>
    <row r="6" spans="1:12" x14ac:dyDescent="0.1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2" ht="18" customHeight="1" x14ac:dyDescent="0.15">
      <c r="A7" s="120" t="s">
        <v>1</v>
      </c>
      <c r="B7" s="121" t="s">
        <v>2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</row>
    <row r="8" spans="1:12" ht="24" customHeight="1" x14ac:dyDescent="0.15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18" hidden="1" customHeight="1" x14ac:dyDescent="0.15">
      <c r="A9" s="122" t="s">
        <v>3</v>
      </c>
      <c r="B9" s="123" t="s">
        <v>4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 ht="18" hidden="1" customHeight="1" x14ac:dyDescent="0.15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</row>
    <row r="11" spans="1:12" ht="18" hidden="1" customHeight="1" x14ac:dyDescent="0.15">
      <c r="A11" s="122" t="s">
        <v>5</v>
      </c>
      <c r="B11" s="123" t="s">
        <v>6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1:12" ht="18" hidden="1" customHeight="1" x14ac:dyDescent="0.15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1:12" ht="18" customHeight="1" x14ac:dyDescent="0.15">
      <c r="A13" s="122" t="s">
        <v>312</v>
      </c>
      <c r="B13" s="123" t="s">
        <v>315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1:12" ht="18" customHeight="1" x14ac:dyDescent="0.1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</row>
    <row r="15" spans="1:12" ht="18" customHeight="1" x14ac:dyDescent="0.15">
      <c r="A15" s="125" t="s">
        <v>313</v>
      </c>
      <c r="B15" s="127" t="s">
        <v>314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9"/>
    </row>
    <row r="16" spans="1:12" ht="18" customHeight="1" x14ac:dyDescent="0.15">
      <c r="A16" s="126"/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2"/>
    </row>
    <row r="17" spans="1:12" ht="18" customHeight="1" x14ac:dyDescent="0.15">
      <c r="A17" s="122" t="s">
        <v>7</v>
      </c>
      <c r="B17" s="123" t="s">
        <v>8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1:12" ht="18" customHeight="1" x14ac:dyDescent="0.15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</row>
    <row r="19" spans="1:12" x14ac:dyDescent="0.15">
      <c r="A19" s="4"/>
      <c r="L19" s="5"/>
    </row>
    <row r="20" spans="1:12" ht="13.9" customHeight="1" x14ac:dyDescent="0.15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1:12" x14ac:dyDescent="0.1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  <row r="22" spans="1:12" x14ac:dyDescent="0.1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</row>
    <row r="23" spans="1:12" x14ac:dyDescent="0.1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</row>
    <row r="24" spans="1:12" x14ac:dyDescent="0.1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  <row r="25" spans="1:12" x14ac:dyDescent="0.1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</row>
    <row r="26" spans="1:12" x14ac:dyDescent="0.1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</row>
    <row r="27" spans="1:12" x14ac:dyDescent="0.1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</row>
    <row r="28" spans="1:12" x14ac:dyDescent="0.1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</row>
    <row r="29" spans="1:12" x14ac:dyDescent="0.1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</row>
    <row r="30" spans="1:12" x14ac:dyDescent="0.1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</row>
    <row r="31" spans="1:12" x14ac:dyDescent="0.1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</row>
    <row r="32" spans="1:12" x14ac:dyDescent="0.1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</row>
    <row r="33" spans="1:12" x14ac:dyDescent="0.1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</row>
    <row r="34" spans="1:12" x14ac:dyDescent="0.1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</row>
    <row r="35" spans="1:12" x14ac:dyDescent="0.1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</row>
    <row r="36" spans="1:12" x14ac:dyDescent="0.1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</row>
    <row r="37" spans="1:12" x14ac:dyDescent="0.1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</row>
    <row r="38" spans="1:12" x14ac:dyDescent="0.1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</row>
    <row r="39" spans="1:1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8"/>
    </row>
  </sheetData>
  <mergeCells count="14">
    <mergeCell ref="A20:L38"/>
    <mergeCell ref="A11:A12"/>
    <mergeCell ref="B11:L12"/>
    <mergeCell ref="A13:A14"/>
    <mergeCell ref="B13:L14"/>
    <mergeCell ref="A17:A18"/>
    <mergeCell ref="B17:L18"/>
    <mergeCell ref="A15:A16"/>
    <mergeCell ref="B15:L16"/>
    <mergeCell ref="A3:L6"/>
    <mergeCell ref="A7:A8"/>
    <mergeCell ref="B7:L8"/>
    <mergeCell ref="A9:A10"/>
    <mergeCell ref="B9:L10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C52" zoomScaleNormal="100" workbookViewId="0">
      <selection activeCell="G82" sqref="G82"/>
    </sheetView>
  </sheetViews>
  <sheetFormatPr defaultRowHeight="15" x14ac:dyDescent="0.15"/>
  <cols>
    <col min="1" max="1" width="14.875" style="9" customWidth="1"/>
    <col min="2" max="2" width="7.375" style="9" customWidth="1"/>
    <col min="3" max="3" width="6.375" style="9" customWidth="1"/>
    <col min="4" max="4" width="9.25" style="9" customWidth="1"/>
    <col min="5" max="5" width="8.625" style="9" customWidth="1"/>
    <col min="6" max="6" width="9.25" style="9" customWidth="1"/>
    <col min="7" max="8" width="7.375" style="9" customWidth="1"/>
    <col min="9" max="9" width="6.375" style="9" customWidth="1"/>
    <col min="10" max="10" width="9.25" style="9" customWidth="1"/>
    <col min="11" max="11" width="8.625" style="9" customWidth="1"/>
    <col min="12" max="12" width="9.25" style="9" customWidth="1"/>
    <col min="13" max="14" width="7.375" style="9" customWidth="1"/>
    <col min="15" max="15" width="6.375" style="9" customWidth="1"/>
    <col min="16" max="16" width="9.25" style="9" customWidth="1"/>
    <col min="17" max="17" width="8.625" style="9" customWidth="1"/>
    <col min="18" max="18" width="9.25" style="9" customWidth="1"/>
    <col min="19" max="20" width="7.375" style="9" customWidth="1"/>
    <col min="21" max="21" width="6.375" style="9" customWidth="1"/>
    <col min="22" max="22" width="9.25" style="9" customWidth="1"/>
    <col min="23" max="23" width="8.625" style="9" customWidth="1"/>
    <col min="24" max="24" width="9.25" style="9" customWidth="1"/>
    <col min="25" max="27" width="8.75" style="9" customWidth="1"/>
    <col min="28" max="28" width="7.375" style="9" customWidth="1"/>
    <col min="29" max="1025" width="8.375" style="9" customWidth="1"/>
  </cols>
  <sheetData>
    <row r="1" spans="1:1024" s="10" customFormat="1" x14ac:dyDescent="0.15"/>
    <row r="2" spans="1:1024" ht="13.9" customHeight="1" x14ac:dyDescent="0.15">
      <c r="A2" s="133" t="s">
        <v>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1024" x14ac:dyDescent="0.1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 spans="1:1024" s="11" customFormat="1" ht="13.9" customHeight="1" x14ac:dyDescent="0.1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MC4" s="9"/>
      <c r="AMD4" s="9"/>
      <c r="AME4" s="9"/>
      <c r="AMF4" s="9"/>
      <c r="AMG4" s="9"/>
      <c r="AMH4" s="9"/>
      <c r="AMI4" s="12"/>
      <c r="AMJ4" s="12"/>
    </row>
    <row r="5" spans="1:1024" s="11" customFormat="1" x14ac:dyDescent="0.1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MC5" s="9"/>
      <c r="AMD5" s="9"/>
      <c r="AME5" s="9"/>
      <c r="AMF5" s="9"/>
      <c r="AMG5" s="9"/>
      <c r="AMH5" s="9"/>
      <c r="AMI5" s="12"/>
      <c r="AMJ5" s="12"/>
    </row>
    <row r="6" spans="1:1024" ht="15" customHeight="1" x14ac:dyDescent="0.15">
      <c r="A6" s="134" t="s">
        <v>10</v>
      </c>
      <c r="B6" s="135" t="s">
        <v>11</v>
      </c>
      <c r="C6" s="135" t="s">
        <v>12</v>
      </c>
      <c r="D6" s="135" t="s">
        <v>13</v>
      </c>
      <c r="E6" s="135" t="s">
        <v>14</v>
      </c>
      <c r="F6" s="135" t="s">
        <v>15</v>
      </c>
      <c r="G6" s="136"/>
      <c r="H6" s="135" t="s">
        <v>11</v>
      </c>
      <c r="I6" s="135" t="s">
        <v>12</v>
      </c>
      <c r="J6" s="135" t="s">
        <v>13</v>
      </c>
      <c r="K6" s="135" t="s">
        <v>14</v>
      </c>
      <c r="L6" s="135" t="s">
        <v>15</v>
      </c>
      <c r="M6" s="136"/>
      <c r="N6" s="135" t="s">
        <v>11</v>
      </c>
      <c r="O6" s="135" t="s">
        <v>12</v>
      </c>
      <c r="P6" s="135" t="s">
        <v>13</v>
      </c>
      <c r="Q6" s="135" t="s">
        <v>14</v>
      </c>
      <c r="R6" s="135" t="s">
        <v>15</v>
      </c>
      <c r="S6" s="136"/>
      <c r="T6" s="135" t="s">
        <v>11</v>
      </c>
      <c r="U6" s="135" t="s">
        <v>12</v>
      </c>
      <c r="V6" s="135" t="s">
        <v>13</v>
      </c>
      <c r="W6" s="135" t="s">
        <v>14</v>
      </c>
      <c r="X6" s="135" t="s">
        <v>15</v>
      </c>
      <c r="Y6" s="13"/>
      <c r="Z6" s="14"/>
      <c r="AA6" s="15"/>
      <c r="AB6" s="16"/>
      <c r="AMC6" s="10"/>
      <c r="AMD6" s="12"/>
      <c r="AME6" s="12"/>
      <c r="AMF6" s="12"/>
      <c r="AMG6" s="12"/>
      <c r="AMH6" s="12"/>
      <c r="AMI6" s="12"/>
      <c r="AMJ6" s="12"/>
    </row>
    <row r="7" spans="1:1024" x14ac:dyDescent="0.15">
      <c r="A7" s="134"/>
      <c r="B7" s="135"/>
      <c r="C7" s="135"/>
      <c r="D7" s="135"/>
      <c r="E7" s="135"/>
      <c r="F7" s="135"/>
      <c r="G7" s="136"/>
      <c r="H7" s="135"/>
      <c r="I7" s="135"/>
      <c r="J7" s="135"/>
      <c r="K7" s="135"/>
      <c r="L7" s="135"/>
      <c r="M7" s="136"/>
      <c r="N7" s="135"/>
      <c r="O7" s="135"/>
      <c r="P7" s="135"/>
      <c r="Q7" s="135"/>
      <c r="R7" s="135"/>
      <c r="S7" s="136"/>
      <c r="T7" s="135"/>
      <c r="U7" s="135"/>
      <c r="V7" s="135"/>
      <c r="W7" s="135"/>
      <c r="X7" s="135"/>
      <c r="Y7" s="17"/>
      <c r="Z7" s="18"/>
      <c r="AA7" s="19"/>
      <c r="AB7" s="20"/>
      <c r="AMC7" s="10"/>
      <c r="AMD7" s="12"/>
      <c r="AME7" s="12"/>
      <c r="AMF7" s="12"/>
      <c r="AMG7" s="12"/>
      <c r="AMH7" s="12"/>
      <c r="AMI7" s="12"/>
      <c r="AMJ7" s="12"/>
    </row>
    <row r="8" spans="1:1024" ht="15" customHeight="1" x14ac:dyDescent="0.15">
      <c r="A8" s="134"/>
      <c r="B8" s="135"/>
      <c r="C8" s="135"/>
      <c r="D8" s="135"/>
      <c r="E8" s="135"/>
      <c r="F8" s="135"/>
      <c r="G8" s="136"/>
      <c r="H8" s="135"/>
      <c r="I8" s="135"/>
      <c r="J8" s="135"/>
      <c r="K8" s="135"/>
      <c r="L8" s="135"/>
      <c r="M8" s="136"/>
      <c r="N8" s="135"/>
      <c r="O8" s="135"/>
      <c r="P8" s="135"/>
      <c r="Q8" s="135"/>
      <c r="R8" s="135"/>
      <c r="S8" s="136"/>
      <c r="T8" s="135"/>
      <c r="U8" s="135"/>
      <c r="V8" s="135"/>
      <c r="W8" s="135"/>
      <c r="X8" s="135"/>
      <c r="Y8" s="17"/>
      <c r="Z8" s="18"/>
      <c r="AA8" s="19"/>
      <c r="AB8" s="20"/>
      <c r="AMC8" s="10"/>
      <c r="AMD8" s="12"/>
      <c r="AME8" s="12"/>
      <c r="AMF8" s="12"/>
      <c r="AMG8" s="12"/>
      <c r="AMH8" s="12"/>
      <c r="AMI8" s="12"/>
      <c r="AMJ8" s="12"/>
    </row>
    <row r="9" spans="1:1024" ht="15" customHeight="1" x14ac:dyDescent="0.15">
      <c r="A9" s="137" t="s">
        <v>16</v>
      </c>
      <c r="B9" s="21">
        <v>1000</v>
      </c>
      <c r="C9" s="21">
        <v>1</v>
      </c>
      <c r="D9" s="21">
        <v>4</v>
      </c>
      <c r="E9" s="21">
        <v>0.1010411982</v>
      </c>
      <c r="F9" s="21">
        <v>45.021990394600003</v>
      </c>
      <c r="G9" s="22"/>
      <c r="H9" s="21">
        <v>1000</v>
      </c>
      <c r="I9" s="21">
        <v>4</v>
      </c>
      <c r="J9" s="21">
        <v>4</v>
      </c>
      <c r="K9" s="21">
        <v>0.32681664980000003</v>
      </c>
      <c r="L9" s="21">
        <v>12.739617347899999</v>
      </c>
      <c r="M9" s="22"/>
      <c r="N9" s="21">
        <v>1000</v>
      </c>
      <c r="O9" s="21">
        <v>8</v>
      </c>
      <c r="P9" s="21">
        <v>4</v>
      </c>
      <c r="Q9" s="21">
        <v>0.49986663460000003</v>
      </c>
      <c r="R9" s="21">
        <v>10.3608671665</v>
      </c>
      <c r="S9" s="22"/>
      <c r="T9" s="21">
        <v>1000</v>
      </c>
      <c r="U9" s="21">
        <v>16</v>
      </c>
      <c r="V9" s="21">
        <v>4</v>
      </c>
      <c r="W9" s="21">
        <v>0.95194060199999997</v>
      </c>
      <c r="X9" s="21">
        <v>4.1062835929999997</v>
      </c>
      <c r="Y9" s="23"/>
      <c r="Z9" s="24"/>
      <c r="AA9" s="11"/>
      <c r="AB9" s="20"/>
      <c r="AMC9" s="12"/>
      <c r="AMD9" s="12"/>
      <c r="AME9" s="12"/>
      <c r="AMF9" s="12"/>
      <c r="AMG9" s="12"/>
      <c r="AMH9" s="12"/>
      <c r="AMI9" s="12"/>
      <c r="AMJ9" s="12"/>
    </row>
    <row r="10" spans="1:1024" ht="15" customHeight="1" x14ac:dyDescent="0.15">
      <c r="A10" s="137"/>
      <c r="B10" s="21">
        <v>1000</v>
      </c>
      <c r="C10" s="25">
        <v>1</v>
      </c>
      <c r="D10" s="25">
        <v>64</v>
      </c>
      <c r="E10" s="25">
        <v>0.179994347</v>
      </c>
      <c r="F10" s="25">
        <v>385.2854782105</v>
      </c>
      <c r="G10" s="22"/>
      <c r="H10" s="21">
        <v>1000</v>
      </c>
      <c r="I10" s="21">
        <v>4</v>
      </c>
      <c r="J10" s="25">
        <v>64</v>
      </c>
      <c r="K10" s="25">
        <v>0.50204651950000001</v>
      </c>
      <c r="L10" s="25">
        <v>143.26237030019999</v>
      </c>
      <c r="M10" s="22"/>
      <c r="N10" s="21">
        <v>1000</v>
      </c>
      <c r="O10" s="21">
        <v>8</v>
      </c>
      <c r="P10" s="25">
        <v>64</v>
      </c>
      <c r="Q10" s="25">
        <v>0.82260943649999996</v>
      </c>
      <c r="R10" s="25">
        <v>107.8879226685</v>
      </c>
      <c r="S10" s="22"/>
      <c r="T10" s="21">
        <v>1000</v>
      </c>
      <c r="U10" s="21">
        <v>16</v>
      </c>
      <c r="V10" s="25">
        <v>64</v>
      </c>
      <c r="W10" s="25">
        <v>2.0549846409999999</v>
      </c>
      <c r="X10" s="25">
        <v>30.416492652900001</v>
      </c>
      <c r="Y10" s="26"/>
      <c r="Z10" s="27"/>
      <c r="AA10" s="28"/>
      <c r="AB10" s="20"/>
      <c r="AMC10" s="12"/>
      <c r="AMD10" s="12"/>
      <c r="AME10" s="12"/>
      <c r="AMF10" s="12"/>
      <c r="AMG10" s="12"/>
      <c r="AMH10" s="12"/>
      <c r="AMI10" s="12"/>
      <c r="AMJ10" s="12"/>
    </row>
    <row r="11" spans="1:1024" ht="15" customHeight="1" x14ac:dyDescent="0.15">
      <c r="A11" s="137"/>
      <c r="B11" s="21">
        <v>1000</v>
      </c>
      <c r="C11" s="25">
        <v>1</v>
      </c>
      <c r="D11" s="25">
        <v>256</v>
      </c>
      <c r="E11" s="25">
        <v>1.3024740813</v>
      </c>
      <c r="F11" s="25">
        <v>479.98162193299999</v>
      </c>
      <c r="G11" s="22"/>
      <c r="H11" s="21">
        <v>1000</v>
      </c>
      <c r="I11" s="21">
        <v>4</v>
      </c>
      <c r="J11" s="25">
        <v>256</v>
      </c>
      <c r="K11" s="25">
        <v>1.8538700668000001</v>
      </c>
      <c r="L11" s="25">
        <v>340.37320327750001</v>
      </c>
      <c r="M11" s="22"/>
      <c r="N11" s="21">
        <v>1000</v>
      </c>
      <c r="O11" s="21">
        <v>8</v>
      </c>
      <c r="P11" s="25">
        <v>256</v>
      </c>
      <c r="Q11" s="25">
        <v>1.7341292024999999</v>
      </c>
      <c r="R11" s="25">
        <v>216.0804008483</v>
      </c>
      <c r="S11" s="22"/>
      <c r="T11" s="21">
        <v>1000</v>
      </c>
      <c r="U11" s="21">
        <v>16</v>
      </c>
      <c r="V11" s="25">
        <v>256</v>
      </c>
      <c r="W11" s="25">
        <v>6.5386053561999997</v>
      </c>
      <c r="X11" s="25">
        <v>40.345942497199999</v>
      </c>
      <c r="Y11" s="26"/>
      <c r="Z11" s="27"/>
      <c r="AA11" s="28"/>
      <c r="AB11" s="20"/>
      <c r="AMC11" s="12"/>
      <c r="AMD11" s="12"/>
      <c r="AME11" s="12"/>
      <c r="AMF11" s="12"/>
      <c r="AMG11" s="12"/>
      <c r="AMH11" s="12"/>
      <c r="AMI11" s="12"/>
      <c r="AMJ11" s="12"/>
    </row>
    <row r="12" spans="1:1024" x14ac:dyDescent="0.15">
      <c r="A12" s="137"/>
      <c r="B12" s="21">
        <v>1000</v>
      </c>
      <c r="C12" s="25">
        <v>1</v>
      </c>
      <c r="D12" s="25">
        <v>2048</v>
      </c>
      <c r="E12" s="25">
        <v>4.1351300239000004</v>
      </c>
      <c r="F12" s="25">
        <v>566.9929473876</v>
      </c>
      <c r="G12" s="22"/>
      <c r="H12" s="21">
        <v>1000</v>
      </c>
      <c r="I12" s="21">
        <v>4</v>
      </c>
      <c r="J12" s="25">
        <v>2048</v>
      </c>
      <c r="K12" s="25">
        <v>5.2322554111999997</v>
      </c>
      <c r="L12" s="25">
        <v>389.4782104491</v>
      </c>
      <c r="M12" s="22"/>
      <c r="N12" s="21">
        <v>1000</v>
      </c>
      <c r="O12" s="21">
        <v>8</v>
      </c>
      <c r="P12" s="25">
        <v>2048</v>
      </c>
      <c r="Q12" s="25">
        <v>9.1654254913000006</v>
      </c>
      <c r="R12" s="25">
        <v>218.2399810791</v>
      </c>
      <c r="S12" s="22"/>
      <c r="T12" s="21">
        <v>1000</v>
      </c>
      <c r="U12" s="21">
        <v>16</v>
      </c>
      <c r="V12" s="25">
        <v>2048</v>
      </c>
      <c r="W12" s="25">
        <v>18.061334991599999</v>
      </c>
      <c r="X12" s="25">
        <v>110.7377861022</v>
      </c>
      <c r="Y12" s="26"/>
      <c r="Z12" s="27"/>
      <c r="AA12" s="28"/>
      <c r="AB12" s="20"/>
      <c r="AMC12" s="12"/>
      <c r="AMD12" s="12"/>
      <c r="AME12" s="12"/>
      <c r="AMF12" s="12"/>
      <c r="AMG12" s="12"/>
      <c r="AMH12" s="12"/>
      <c r="AMI12" s="12"/>
      <c r="AMJ12" s="12"/>
    </row>
    <row r="13" spans="1:1024" x14ac:dyDescent="0.15">
      <c r="A13" s="137"/>
      <c r="B13" s="21">
        <v>1000</v>
      </c>
      <c r="C13" s="25">
        <v>1</v>
      </c>
      <c r="D13" s="25">
        <v>8192</v>
      </c>
      <c r="E13" s="25">
        <v>9.1416314602999993</v>
      </c>
      <c r="F13" s="25">
        <v>893.61051635729996</v>
      </c>
      <c r="G13" s="22"/>
      <c r="H13" s="21">
        <v>1000</v>
      </c>
      <c r="I13" s="21">
        <v>4</v>
      </c>
      <c r="J13" s="25">
        <v>8192</v>
      </c>
      <c r="K13" s="25">
        <v>19.524902534399999</v>
      </c>
      <c r="L13" s="25">
        <v>410.05145874009997</v>
      </c>
      <c r="M13" s="22"/>
      <c r="N13" s="21">
        <v>1000</v>
      </c>
      <c r="O13" s="21">
        <v>8</v>
      </c>
      <c r="P13" s="25">
        <v>8192</v>
      </c>
      <c r="Q13" s="25">
        <v>33.400114822500001</v>
      </c>
      <c r="R13" s="25">
        <v>239.5238967896</v>
      </c>
      <c r="S13" s="22"/>
      <c r="T13" s="21">
        <v>1000</v>
      </c>
      <c r="U13" s="21">
        <v>16</v>
      </c>
      <c r="V13" s="25">
        <v>8192</v>
      </c>
      <c r="W13" s="25">
        <v>58.252709579499999</v>
      </c>
      <c r="X13" s="25">
        <v>137.33347625729999</v>
      </c>
      <c r="Y13" s="26"/>
      <c r="Z13" s="27"/>
      <c r="AA13" s="28"/>
      <c r="AB13" s="20"/>
      <c r="AMC13" s="12"/>
      <c r="AMD13" s="12"/>
      <c r="AME13" s="12"/>
      <c r="AMF13" s="12"/>
      <c r="AMG13" s="12"/>
      <c r="AMH13" s="12"/>
      <c r="AMI13" s="12"/>
      <c r="AMJ13" s="12"/>
    </row>
    <row r="14" spans="1:1024" x14ac:dyDescent="0.15">
      <c r="A14" s="29"/>
      <c r="B14" s="30"/>
      <c r="C14" s="30"/>
      <c r="D14" s="30"/>
      <c r="E14" s="30"/>
      <c r="F14" s="30"/>
      <c r="G14" s="10"/>
      <c r="H14" s="30"/>
      <c r="I14" s="30"/>
      <c r="J14" s="30"/>
      <c r="K14" s="31"/>
      <c r="L14" s="30"/>
      <c r="M14" s="10"/>
      <c r="N14" s="30"/>
      <c r="O14" s="30"/>
      <c r="P14" s="30"/>
      <c r="Q14" s="30"/>
      <c r="R14" s="31"/>
      <c r="S14" s="10"/>
      <c r="T14" s="30"/>
      <c r="U14" s="31"/>
      <c r="V14" s="30"/>
      <c r="W14" s="30"/>
      <c r="X14" s="32"/>
      <c r="Y14" s="23"/>
      <c r="Z14" s="24"/>
      <c r="AA14" s="11"/>
      <c r="AB14" s="20"/>
      <c r="AMC14" s="12"/>
      <c r="AMD14" s="12"/>
      <c r="AME14" s="12"/>
      <c r="AMF14" s="12"/>
      <c r="AMG14" s="12"/>
      <c r="AMH14" s="12"/>
      <c r="AMI14" s="12"/>
      <c r="AMJ14" s="12"/>
    </row>
    <row r="15" spans="1:1024" ht="15" customHeight="1" x14ac:dyDescent="0.15">
      <c r="A15" s="137" t="s">
        <v>17</v>
      </c>
      <c r="B15" s="21">
        <v>1000</v>
      </c>
      <c r="C15" s="21">
        <v>1</v>
      </c>
      <c r="D15" s="21">
        <v>4</v>
      </c>
      <c r="E15" s="21">
        <v>0.2188343824</v>
      </c>
      <c r="F15" s="21">
        <v>18.443485355499998</v>
      </c>
      <c r="G15" s="22"/>
      <c r="H15" s="21">
        <v>1000</v>
      </c>
      <c r="I15" s="21">
        <v>4</v>
      </c>
      <c r="J15" s="21">
        <v>4</v>
      </c>
      <c r="K15" s="21">
        <v>1.2080776274</v>
      </c>
      <c r="L15" s="21">
        <v>3.3212729692999998</v>
      </c>
      <c r="M15" s="22"/>
      <c r="N15" s="21">
        <v>1000</v>
      </c>
      <c r="O15" s="21">
        <v>8</v>
      </c>
      <c r="P15" s="21">
        <v>4</v>
      </c>
      <c r="Q15" s="21">
        <v>2.0049538494000001</v>
      </c>
      <c r="R15" s="21">
        <v>2.0001761317</v>
      </c>
      <c r="S15" s="22"/>
      <c r="T15" s="21">
        <v>1000</v>
      </c>
      <c r="U15" s="21">
        <v>16</v>
      </c>
      <c r="V15" s="21">
        <v>4</v>
      </c>
      <c r="W15" s="21">
        <v>2.7519482016999999</v>
      </c>
      <c r="X15" s="21">
        <v>1.6345372795999999</v>
      </c>
      <c r="Y15" s="23"/>
      <c r="Z15" s="24"/>
      <c r="AA15" s="11"/>
      <c r="AB15" s="20"/>
      <c r="AMC15" s="12"/>
      <c r="AMD15" s="12"/>
      <c r="AME15" s="12"/>
      <c r="AMF15" s="12"/>
      <c r="AMG15" s="12"/>
      <c r="AMH15" s="12"/>
      <c r="AMI15" s="12"/>
      <c r="AMJ15" s="12"/>
    </row>
    <row r="16" spans="1:1024" x14ac:dyDescent="0.15">
      <c r="A16" s="137"/>
      <c r="B16" s="21">
        <v>1000</v>
      </c>
      <c r="C16" s="25">
        <v>1</v>
      </c>
      <c r="D16" s="25">
        <v>64</v>
      </c>
      <c r="E16" s="25">
        <v>0.74527758369999997</v>
      </c>
      <c r="F16" s="25">
        <v>84.081603240899994</v>
      </c>
      <c r="G16" s="22"/>
      <c r="H16" s="21">
        <v>1000</v>
      </c>
      <c r="I16" s="21">
        <v>4</v>
      </c>
      <c r="J16" s="25">
        <v>64</v>
      </c>
      <c r="K16" s="25">
        <v>3.2029457806999999</v>
      </c>
      <c r="L16" s="25">
        <v>23.522428035800001</v>
      </c>
      <c r="M16" s="22"/>
      <c r="N16" s="21">
        <v>1000</v>
      </c>
      <c r="O16" s="21">
        <v>8</v>
      </c>
      <c r="P16" s="25">
        <v>64</v>
      </c>
      <c r="Q16" s="25">
        <v>3.2009266138000001</v>
      </c>
      <c r="R16" s="25">
        <v>21.114630889899999</v>
      </c>
      <c r="S16" s="22"/>
      <c r="T16" s="21">
        <v>1000</v>
      </c>
      <c r="U16" s="21">
        <v>16</v>
      </c>
      <c r="V16" s="25">
        <v>64</v>
      </c>
      <c r="W16" s="25">
        <v>4.3075453519</v>
      </c>
      <c r="X16" s="25">
        <v>15.0970191956</v>
      </c>
      <c r="Y16" s="26"/>
      <c r="Z16" s="27"/>
      <c r="AA16" s="28"/>
      <c r="AB16" s="20"/>
      <c r="AMC16" s="12"/>
      <c r="AMD16" s="12"/>
      <c r="AME16" s="12"/>
      <c r="AMF16" s="12"/>
      <c r="AMG16" s="12"/>
      <c r="AMH16" s="12"/>
      <c r="AMI16" s="12"/>
      <c r="AMJ16" s="12"/>
    </row>
    <row r="17" spans="1:1024" ht="15" customHeight="1" x14ac:dyDescent="0.15">
      <c r="A17" s="137"/>
      <c r="B17" s="21">
        <v>1000</v>
      </c>
      <c r="C17" s="25">
        <v>1</v>
      </c>
      <c r="D17" s="25">
        <v>256</v>
      </c>
      <c r="E17" s="25">
        <v>2.6265317201</v>
      </c>
      <c r="F17" s="25">
        <v>95.188964843899996</v>
      </c>
      <c r="G17" s="22"/>
      <c r="H17" s="21">
        <v>1000</v>
      </c>
      <c r="I17" s="21">
        <v>4</v>
      </c>
      <c r="J17" s="25">
        <v>256</v>
      </c>
      <c r="K17" s="25">
        <v>6.6150691510000001</v>
      </c>
      <c r="L17" s="25">
        <v>40.589970397999998</v>
      </c>
      <c r="M17" s="22"/>
      <c r="N17" s="21">
        <v>1000</v>
      </c>
      <c r="O17" s="21">
        <v>8</v>
      </c>
      <c r="P17" s="25">
        <v>256</v>
      </c>
      <c r="Q17" s="25">
        <v>7.3481238841999996</v>
      </c>
      <c r="R17" s="25">
        <v>34.752248954800002</v>
      </c>
      <c r="S17" s="22"/>
      <c r="T17" s="21">
        <v>1000</v>
      </c>
      <c r="U17" s="21">
        <v>16</v>
      </c>
      <c r="V17" s="25">
        <v>256</v>
      </c>
      <c r="W17" s="25">
        <v>9.8851876259000004</v>
      </c>
      <c r="X17" s="25">
        <v>25.290622901799999</v>
      </c>
      <c r="Y17" s="26"/>
      <c r="Z17" s="27"/>
      <c r="AA17" s="28"/>
      <c r="AB17" s="20"/>
      <c r="AMC17" s="12"/>
      <c r="AMD17" s="12"/>
      <c r="AME17" s="12"/>
      <c r="AMF17" s="12"/>
      <c r="AMG17" s="12"/>
      <c r="AMH17" s="12"/>
      <c r="AMI17" s="12"/>
      <c r="AMJ17" s="12"/>
    </row>
    <row r="18" spans="1:1024" x14ac:dyDescent="0.15">
      <c r="A18" s="137"/>
      <c r="B18" s="21">
        <v>1000</v>
      </c>
      <c r="C18" s="25">
        <v>1</v>
      </c>
      <c r="D18" s="25">
        <v>2048</v>
      </c>
      <c r="E18" s="25">
        <v>20.588226699900002</v>
      </c>
      <c r="F18" s="25">
        <v>97.1523170472</v>
      </c>
      <c r="G18" s="22"/>
      <c r="H18" s="21">
        <v>1000</v>
      </c>
      <c r="I18" s="21">
        <v>4</v>
      </c>
      <c r="J18" s="25">
        <v>2048</v>
      </c>
      <c r="K18" s="25">
        <v>30.333339690999999</v>
      </c>
      <c r="L18" s="25">
        <v>65.947177886999995</v>
      </c>
      <c r="M18" s="22"/>
      <c r="N18" s="21">
        <v>1000</v>
      </c>
      <c r="O18" s="21">
        <v>8</v>
      </c>
      <c r="P18" s="25">
        <v>2048</v>
      </c>
      <c r="Q18" s="25">
        <v>49.704895782500003</v>
      </c>
      <c r="R18" s="25">
        <v>40.2604457857</v>
      </c>
      <c r="S18" s="22"/>
      <c r="T18" s="21">
        <v>1000</v>
      </c>
      <c r="U18" s="21">
        <v>16</v>
      </c>
      <c r="V18" s="25">
        <v>2048</v>
      </c>
      <c r="W18" s="25">
        <v>114.2081176759</v>
      </c>
      <c r="X18" s="25">
        <v>17.5135528564</v>
      </c>
      <c r="Y18" s="26"/>
      <c r="Z18" s="27"/>
      <c r="AA18" s="28"/>
      <c r="AB18" s="20"/>
      <c r="AMC18" s="12"/>
      <c r="AMD18" s="12"/>
      <c r="AME18" s="12"/>
      <c r="AMF18" s="12"/>
      <c r="AMG18" s="12"/>
      <c r="AMH18" s="12"/>
      <c r="AMI18" s="12"/>
      <c r="AMJ18" s="12"/>
    </row>
    <row r="19" spans="1:1024" x14ac:dyDescent="0.15">
      <c r="A19" s="137"/>
      <c r="B19" s="21">
        <v>1000</v>
      </c>
      <c r="C19" s="25">
        <v>1</v>
      </c>
      <c r="D19" s="25">
        <v>8192</v>
      </c>
      <c r="E19" s="25">
        <v>84.901918792700002</v>
      </c>
      <c r="F19" s="25">
        <v>94.238083648599996</v>
      </c>
      <c r="G19" s="22"/>
      <c r="H19" s="21">
        <v>1000</v>
      </c>
      <c r="I19" s="21">
        <v>4</v>
      </c>
      <c r="J19" s="25">
        <v>8192</v>
      </c>
      <c r="K19" s="25">
        <v>117.06945648200001</v>
      </c>
      <c r="L19" s="25">
        <v>68.335903167799998</v>
      </c>
      <c r="M19" s="22"/>
      <c r="N19" s="21">
        <v>1000</v>
      </c>
      <c r="O19" s="21">
        <v>8</v>
      </c>
      <c r="P19" s="25">
        <v>8192</v>
      </c>
      <c r="Q19" s="25">
        <v>163.3206390382</v>
      </c>
      <c r="R19" s="25">
        <v>48.984078598000004</v>
      </c>
      <c r="S19" s="22"/>
      <c r="T19" s="21">
        <v>1000</v>
      </c>
      <c r="U19" s="21">
        <v>16</v>
      </c>
      <c r="V19" s="25">
        <v>8192</v>
      </c>
      <c r="W19" s="25">
        <v>291.45865173329997</v>
      </c>
      <c r="X19" s="25">
        <v>27.4489145278</v>
      </c>
      <c r="Y19" s="26"/>
      <c r="Z19" s="27"/>
      <c r="AA19" s="28"/>
      <c r="AB19" s="20"/>
      <c r="AMC19" s="12"/>
      <c r="AMD19" s="12"/>
      <c r="AME19" s="12"/>
      <c r="AMF19" s="12"/>
      <c r="AMG19" s="12"/>
      <c r="AMH19" s="12"/>
      <c r="AMI19" s="12"/>
      <c r="AMJ19" s="12"/>
    </row>
    <row r="20" spans="1:1024" x14ac:dyDescent="0.15">
      <c r="A20" s="29"/>
      <c r="B20" s="30"/>
      <c r="C20" s="30"/>
      <c r="D20" s="30"/>
      <c r="E20" s="30"/>
      <c r="F20" s="30"/>
      <c r="G20" s="10"/>
      <c r="H20" s="30"/>
      <c r="I20" s="30"/>
      <c r="J20" s="30"/>
      <c r="K20" s="31"/>
      <c r="L20" s="30"/>
      <c r="M20" s="10"/>
      <c r="N20" s="30"/>
      <c r="O20" s="30"/>
      <c r="P20" s="30"/>
      <c r="Q20" s="30"/>
      <c r="R20" s="31"/>
      <c r="S20" s="10"/>
      <c r="T20" s="30"/>
      <c r="U20" s="31"/>
      <c r="V20" s="30"/>
      <c r="W20" s="30"/>
      <c r="X20" s="32"/>
      <c r="Y20" s="23"/>
      <c r="Z20" s="24"/>
      <c r="AA20" s="11"/>
      <c r="AB20" s="20"/>
      <c r="AMC20" s="12"/>
      <c r="AMD20" s="12"/>
      <c r="AME20" s="12"/>
      <c r="AMF20" s="12"/>
      <c r="AMG20" s="12"/>
      <c r="AMH20" s="12"/>
      <c r="AMI20" s="12"/>
      <c r="AMJ20" s="12"/>
    </row>
    <row r="21" spans="1:1024" ht="15" customHeight="1" x14ac:dyDescent="0.15">
      <c r="A21" s="137" t="s">
        <v>18</v>
      </c>
      <c r="B21" s="21">
        <v>1000</v>
      </c>
      <c r="C21" s="21">
        <v>1</v>
      </c>
      <c r="D21" s="21">
        <v>4</v>
      </c>
      <c r="E21" s="21">
        <v>0.11072036170000001</v>
      </c>
      <c r="F21" s="21">
        <v>35.7658145905</v>
      </c>
      <c r="G21" s="22"/>
      <c r="H21" s="21">
        <v>1000</v>
      </c>
      <c r="I21" s="21">
        <v>4</v>
      </c>
      <c r="J21" s="21">
        <v>4</v>
      </c>
      <c r="K21" s="21">
        <v>0.1404496432</v>
      </c>
      <c r="L21" s="21">
        <v>28.090331268300002</v>
      </c>
      <c r="M21" s="22"/>
      <c r="N21" s="21">
        <v>1000</v>
      </c>
      <c r="O21" s="21">
        <v>8</v>
      </c>
      <c r="P21" s="21">
        <v>4</v>
      </c>
      <c r="Q21" s="21">
        <v>0.1867643625</v>
      </c>
      <c r="R21" s="21">
        <v>21.2931711198</v>
      </c>
      <c r="S21" s="22"/>
      <c r="T21" s="21">
        <v>1000</v>
      </c>
      <c r="U21" s="21">
        <v>16</v>
      </c>
      <c r="V21" s="21">
        <v>4</v>
      </c>
      <c r="W21" s="21">
        <v>2.2640633552999998</v>
      </c>
      <c r="X21" s="21">
        <v>6.6142012060999997</v>
      </c>
      <c r="Y21" s="23"/>
      <c r="Z21" s="24"/>
      <c r="AA21" s="11"/>
      <c r="AB21" s="20"/>
      <c r="AMC21" s="12"/>
      <c r="AMD21" s="12"/>
      <c r="AME21" s="12"/>
      <c r="AMF21" s="12"/>
      <c r="AMG21" s="12"/>
      <c r="AMH21" s="12"/>
      <c r="AMI21" s="12"/>
      <c r="AMJ21" s="12"/>
    </row>
    <row r="22" spans="1:1024" x14ac:dyDescent="0.15">
      <c r="A22" s="137"/>
      <c r="B22" s="21">
        <v>1000</v>
      </c>
      <c r="C22" s="25">
        <v>1</v>
      </c>
      <c r="D22" s="25">
        <v>64</v>
      </c>
      <c r="E22" s="25">
        <v>0.2040098041</v>
      </c>
      <c r="F22" s="25">
        <v>338.05415649410003</v>
      </c>
      <c r="G22" s="22"/>
      <c r="H22" s="21">
        <v>1000</v>
      </c>
      <c r="I22" s="21">
        <v>4</v>
      </c>
      <c r="J22" s="25">
        <v>64</v>
      </c>
      <c r="K22" s="25">
        <v>0.5007617056</v>
      </c>
      <c r="L22" s="25">
        <v>124.9068450928</v>
      </c>
      <c r="M22" s="22"/>
      <c r="N22" s="21">
        <v>1000</v>
      </c>
      <c r="O22" s="21">
        <v>8</v>
      </c>
      <c r="P22" s="25">
        <v>64</v>
      </c>
      <c r="Q22" s="25">
        <v>0.55440631520000005</v>
      </c>
      <c r="R22" s="25">
        <v>115.1005187988</v>
      </c>
      <c r="S22" s="22"/>
      <c r="T22" s="21">
        <v>1000</v>
      </c>
      <c r="U22" s="21">
        <v>16</v>
      </c>
      <c r="V22" s="25">
        <v>64</v>
      </c>
      <c r="W22" s="25">
        <v>2.0425370933</v>
      </c>
      <c r="X22" s="25">
        <v>48.433318042700002</v>
      </c>
      <c r="Y22" s="26"/>
      <c r="Z22" s="27"/>
      <c r="AA22" s="28"/>
      <c r="AB22" s="20"/>
      <c r="AMC22" s="12"/>
      <c r="AMD22" s="12"/>
      <c r="AME22" s="12"/>
      <c r="AMF22" s="12"/>
      <c r="AMG22" s="12"/>
      <c r="AMH22" s="12"/>
      <c r="AMI22" s="12"/>
      <c r="AMJ22" s="12"/>
    </row>
    <row r="23" spans="1:1024" ht="15" customHeight="1" x14ac:dyDescent="0.15">
      <c r="A23" s="137"/>
      <c r="B23" s="21">
        <v>1000</v>
      </c>
      <c r="C23" s="25">
        <v>1</v>
      </c>
      <c r="D23" s="25">
        <v>256</v>
      </c>
      <c r="E23" s="25">
        <v>0.781788963</v>
      </c>
      <c r="F23" s="25">
        <v>377.02170562750001</v>
      </c>
      <c r="G23" s="22"/>
      <c r="H23" s="21">
        <v>1000</v>
      </c>
      <c r="I23" s="21">
        <v>4</v>
      </c>
      <c r="J23" s="25">
        <v>256</v>
      </c>
      <c r="K23" s="25">
        <v>2.5537098169000001</v>
      </c>
      <c r="L23" s="25">
        <v>98.921032714899994</v>
      </c>
      <c r="M23" s="22"/>
      <c r="N23" s="21">
        <v>1000</v>
      </c>
      <c r="O23" s="21">
        <v>8</v>
      </c>
      <c r="P23" s="25">
        <v>256</v>
      </c>
      <c r="Q23" s="25">
        <v>3.0797594548</v>
      </c>
      <c r="R23" s="25">
        <v>81.177520752000007</v>
      </c>
      <c r="S23" s="22"/>
      <c r="T23" s="21">
        <v>1000</v>
      </c>
      <c r="U23" s="21">
        <v>16</v>
      </c>
      <c r="V23" s="25">
        <v>256</v>
      </c>
      <c r="W23" s="25">
        <v>5.7835909844</v>
      </c>
      <c r="X23" s="25">
        <v>44.874817275799998</v>
      </c>
      <c r="Y23" s="26"/>
      <c r="Z23" s="27"/>
      <c r="AA23" s="28"/>
      <c r="AB23" s="20"/>
      <c r="AMC23" s="12"/>
      <c r="AMD23" s="12"/>
      <c r="AME23" s="12"/>
      <c r="AMF23" s="12"/>
      <c r="AMG23" s="12"/>
      <c r="AMH23" s="12"/>
      <c r="AMI23" s="12"/>
      <c r="AMJ23" s="12"/>
    </row>
    <row r="24" spans="1:1024" x14ac:dyDescent="0.15">
      <c r="A24" s="137"/>
      <c r="B24" s="21">
        <v>1000</v>
      </c>
      <c r="C24" s="25">
        <v>1</v>
      </c>
      <c r="D24" s="25">
        <v>2048</v>
      </c>
      <c r="E24" s="25">
        <v>10.9885062696</v>
      </c>
      <c r="F24" s="25">
        <v>209.5436904906</v>
      </c>
      <c r="G24" s="22"/>
      <c r="H24" s="21">
        <v>1000</v>
      </c>
      <c r="I24" s="21">
        <v>4</v>
      </c>
      <c r="J24" s="25">
        <v>2048</v>
      </c>
      <c r="K24" s="25">
        <v>31.0635343553</v>
      </c>
      <c r="L24" s="25">
        <v>64.507209014799997</v>
      </c>
      <c r="M24" s="22"/>
      <c r="N24" s="21">
        <v>1000</v>
      </c>
      <c r="O24" s="21">
        <v>8</v>
      </c>
      <c r="P24" s="25">
        <v>2048</v>
      </c>
      <c r="Q24" s="25">
        <v>38.658247756999998</v>
      </c>
      <c r="R24" s="25">
        <v>51.747611618000001</v>
      </c>
      <c r="S24" s="22"/>
      <c r="T24" s="21">
        <v>1000</v>
      </c>
      <c r="U24" s="21">
        <v>16</v>
      </c>
      <c r="V24" s="25">
        <v>2048</v>
      </c>
      <c r="W24" s="25">
        <v>48.917749786500003</v>
      </c>
      <c r="X24" s="25">
        <v>40.885913467400002</v>
      </c>
      <c r="Y24" s="26"/>
      <c r="Z24" s="27"/>
      <c r="AA24" s="28"/>
      <c r="AB24" s="20"/>
      <c r="AMC24" s="12"/>
      <c r="AMD24" s="12"/>
      <c r="AME24" s="12"/>
      <c r="AMF24" s="12"/>
      <c r="AMG24" s="12"/>
      <c r="AMH24" s="12"/>
      <c r="AMI24" s="12"/>
      <c r="AMJ24" s="12"/>
    </row>
    <row r="25" spans="1:1024" x14ac:dyDescent="0.15">
      <c r="A25" s="137"/>
      <c r="B25" s="21">
        <v>1000</v>
      </c>
      <c r="C25" s="25">
        <v>1</v>
      </c>
      <c r="D25" s="25">
        <v>8192</v>
      </c>
      <c r="E25" s="25">
        <v>23.876445197999999</v>
      </c>
      <c r="F25" s="25">
        <v>335.1514648438</v>
      </c>
      <c r="G25" s="22"/>
      <c r="H25" s="21">
        <v>1000</v>
      </c>
      <c r="I25" s="21">
        <v>4</v>
      </c>
      <c r="J25" s="25">
        <v>8192</v>
      </c>
      <c r="K25" s="25">
        <v>133.3684707642</v>
      </c>
      <c r="L25" s="25">
        <v>59.987452316300001</v>
      </c>
      <c r="M25" s="22"/>
      <c r="N25" s="21">
        <v>1000</v>
      </c>
      <c r="O25" s="21">
        <v>8</v>
      </c>
      <c r="P25" s="25">
        <v>8192</v>
      </c>
      <c r="Q25" s="25">
        <v>168.5544906616</v>
      </c>
      <c r="R25" s="25">
        <v>47.462846374599998</v>
      </c>
      <c r="S25" s="22"/>
      <c r="T25" s="21">
        <v>1000</v>
      </c>
      <c r="U25" s="21">
        <v>16</v>
      </c>
      <c r="V25" s="25">
        <v>8192</v>
      </c>
      <c r="W25" s="25">
        <v>196.31821594229999</v>
      </c>
      <c r="X25" s="25">
        <v>40.756178283799997</v>
      </c>
      <c r="Y25" s="26"/>
      <c r="Z25" s="27"/>
      <c r="AA25" s="28"/>
      <c r="AB25" s="20"/>
      <c r="AMC25" s="12"/>
      <c r="AMD25" s="12"/>
      <c r="AME25" s="12"/>
      <c r="AMF25" s="12"/>
      <c r="AMG25" s="12"/>
      <c r="AMH25" s="12"/>
      <c r="AMI25" s="12"/>
      <c r="AMJ25" s="12"/>
    </row>
    <row r="26" spans="1:1024" x14ac:dyDescent="0.15">
      <c r="A26" s="29"/>
      <c r="B26" s="30"/>
      <c r="C26" s="30"/>
      <c r="D26" s="30"/>
      <c r="E26" s="30"/>
      <c r="F26" s="30"/>
      <c r="G26" s="10"/>
      <c r="H26" s="30"/>
      <c r="I26" s="30"/>
      <c r="J26" s="30"/>
      <c r="K26" s="31"/>
      <c r="L26" s="30"/>
      <c r="M26" s="10"/>
      <c r="N26" s="30"/>
      <c r="O26" s="30"/>
      <c r="P26" s="30"/>
      <c r="Q26" s="30"/>
      <c r="R26" s="31"/>
      <c r="S26" s="10"/>
      <c r="T26" s="30"/>
      <c r="U26" s="31"/>
      <c r="V26" s="30"/>
      <c r="W26" s="30"/>
      <c r="X26" s="32"/>
      <c r="Y26" s="23"/>
      <c r="Z26" s="24"/>
      <c r="AA26" s="11"/>
      <c r="AB26" s="20"/>
      <c r="AMC26" s="10"/>
      <c r="AMD26" s="10"/>
      <c r="AME26" s="10"/>
      <c r="AMF26" s="10"/>
      <c r="AMG26" s="10"/>
      <c r="AMH26" s="10"/>
      <c r="AMI26" s="10"/>
      <c r="AMJ26" s="10"/>
    </row>
    <row r="27" spans="1:1024" ht="15" customHeight="1" x14ac:dyDescent="0.15">
      <c r="A27" s="137" t="s">
        <v>19</v>
      </c>
      <c r="B27" s="21">
        <v>1000</v>
      </c>
      <c r="C27" s="21">
        <v>1</v>
      </c>
      <c r="D27" s="21">
        <v>4</v>
      </c>
      <c r="E27" s="21">
        <v>0.11395711679999999</v>
      </c>
      <c r="F27" s="21">
        <v>35.286377906699997</v>
      </c>
      <c r="G27" s="22"/>
      <c r="H27" s="21">
        <v>1000</v>
      </c>
      <c r="I27" s="21">
        <v>4</v>
      </c>
      <c r="J27" s="21">
        <v>4</v>
      </c>
      <c r="K27" s="21">
        <v>0.26900013389999999</v>
      </c>
      <c r="L27" s="21">
        <v>16.358017063199998</v>
      </c>
      <c r="M27" s="22"/>
      <c r="N27" s="21">
        <v>1000</v>
      </c>
      <c r="O27" s="21">
        <v>8</v>
      </c>
      <c r="P27" s="21">
        <v>4</v>
      </c>
      <c r="Q27" s="21">
        <v>0.41692022379999999</v>
      </c>
      <c r="R27" s="21">
        <v>10.2907123566</v>
      </c>
      <c r="S27" s="22"/>
      <c r="T27" s="21">
        <v>1000</v>
      </c>
      <c r="U27" s="21">
        <v>16</v>
      </c>
      <c r="V27" s="21">
        <v>4</v>
      </c>
      <c r="W27" s="21">
        <v>0.41800514020000001</v>
      </c>
      <c r="X27" s="21">
        <v>12.474246406500001</v>
      </c>
      <c r="Y27" s="23"/>
      <c r="Z27" s="24"/>
      <c r="AA27" s="11"/>
      <c r="AB27" s="20"/>
      <c r="AMC27" s="12"/>
      <c r="AMD27" s="12"/>
      <c r="AME27" s="12"/>
      <c r="AMF27" s="12"/>
      <c r="AMG27" s="12"/>
      <c r="AMH27" s="12"/>
      <c r="AMI27" s="12"/>
      <c r="AMJ27" s="12"/>
    </row>
    <row r="28" spans="1:1024" x14ac:dyDescent="0.15">
      <c r="A28" s="137"/>
      <c r="B28" s="21">
        <v>1000</v>
      </c>
      <c r="C28" s="25">
        <v>1</v>
      </c>
      <c r="D28" s="25">
        <v>64</v>
      </c>
      <c r="E28" s="25">
        <v>0.13965242350000001</v>
      </c>
      <c r="F28" s="25">
        <v>469.43092346179998</v>
      </c>
      <c r="G28" s="22"/>
      <c r="H28" s="21">
        <v>1000</v>
      </c>
      <c r="I28" s="21">
        <v>4</v>
      </c>
      <c r="J28" s="25">
        <v>64</v>
      </c>
      <c r="K28" s="25">
        <v>0.30561547719999999</v>
      </c>
      <c r="L28" s="25">
        <v>222.4466445923</v>
      </c>
      <c r="M28" s="22"/>
      <c r="N28" s="21">
        <v>1000</v>
      </c>
      <c r="O28" s="21">
        <v>8</v>
      </c>
      <c r="P28" s="25">
        <v>64</v>
      </c>
      <c r="Q28" s="25">
        <v>0.41351314700000003</v>
      </c>
      <c r="R28" s="25">
        <v>202.1319549561</v>
      </c>
      <c r="S28" s="22"/>
      <c r="T28" s="21">
        <v>1000</v>
      </c>
      <c r="U28" s="21">
        <v>16</v>
      </c>
      <c r="V28" s="25">
        <v>64</v>
      </c>
      <c r="W28" s="25">
        <v>0.64639037560000001</v>
      </c>
      <c r="X28" s="25">
        <v>99.831946563700001</v>
      </c>
      <c r="Y28" s="26"/>
      <c r="Z28" s="27"/>
      <c r="AA28" s="28"/>
      <c r="AB28" s="20"/>
      <c r="AMC28" s="12"/>
      <c r="AMD28" s="12"/>
      <c r="AME28" s="12"/>
      <c r="AMF28" s="12"/>
      <c r="AMG28" s="12"/>
      <c r="AMH28" s="12"/>
      <c r="AMI28" s="12"/>
      <c r="AMJ28" s="12"/>
    </row>
    <row r="29" spans="1:1024" ht="15" customHeight="1" x14ac:dyDescent="0.15">
      <c r="A29" s="137"/>
      <c r="B29" s="21">
        <v>1000</v>
      </c>
      <c r="C29" s="25">
        <v>1</v>
      </c>
      <c r="D29" s="25">
        <v>256</v>
      </c>
      <c r="E29" s="25">
        <v>0.18982425629999999</v>
      </c>
      <c r="F29" s="25">
        <v>1580.1598144530999</v>
      </c>
      <c r="G29" s="22"/>
      <c r="H29" s="21">
        <v>1000</v>
      </c>
      <c r="I29" s="21">
        <v>4</v>
      </c>
      <c r="J29" s="25">
        <v>256</v>
      </c>
      <c r="K29" s="25">
        <v>0.25809417530000001</v>
      </c>
      <c r="L29" s="25">
        <v>1123.2413635252999</v>
      </c>
      <c r="M29" s="22"/>
      <c r="N29" s="21">
        <v>1000</v>
      </c>
      <c r="O29" s="21">
        <v>8</v>
      </c>
      <c r="P29" s="25">
        <v>256</v>
      </c>
      <c r="Q29" s="25">
        <v>0.56220101430000002</v>
      </c>
      <c r="R29" s="25">
        <v>551.01226196289997</v>
      </c>
      <c r="S29" s="22"/>
      <c r="T29" s="21">
        <v>1000</v>
      </c>
      <c r="U29" s="21">
        <v>16</v>
      </c>
      <c r="V29" s="25">
        <v>256</v>
      </c>
      <c r="W29" s="25">
        <v>0.76596276460000001</v>
      </c>
      <c r="X29" s="25">
        <v>435.7394012451</v>
      </c>
      <c r="Y29" s="26"/>
      <c r="Z29" s="27"/>
      <c r="AA29" s="28"/>
      <c r="AB29" s="20"/>
      <c r="AMC29" s="12"/>
      <c r="AMD29" s="12"/>
      <c r="AME29" s="12"/>
      <c r="AMF29" s="12"/>
      <c r="AMG29" s="12"/>
      <c r="AMH29" s="12"/>
      <c r="AMI29" s="12"/>
      <c r="AMJ29" s="12"/>
    </row>
    <row r="30" spans="1:1024" x14ac:dyDescent="0.15">
      <c r="A30" s="137"/>
      <c r="B30" s="21">
        <v>1000</v>
      </c>
      <c r="C30" s="25">
        <v>1</v>
      </c>
      <c r="D30" s="25">
        <v>2048</v>
      </c>
      <c r="E30" s="25">
        <v>0.72032499920000004</v>
      </c>
      <c r="F30" s="25">
        <v>2862.9835693360001</v>
      </c>
      <c r="G30" s="22"/>
      <c r="H30" s="21">
        <v>1000</v>
      </c>
      <c r="I30" s="21">
        <v>4</v>
      </c>
      <c r="J30" s="25">
        <v>2048</v>
      </c>
      <c r="K30" s="25">
        <v>1.4978933453000001</v>
      </c>
      <c r="L30" s="25">
        <v>1335.2375976562</v>
      </c>
      <c r="M30" s="22"/>
      <c r="N30" s="21">
        <v>1000</v>
      </c>
      <c r="O30" s="21">
        <v>8</v>
      </c>
      <c r="P30" s="25">
        <v>2048</v>
      </c>
      <c r="Q30" s="25">
        <v>2.6357876539</v>
      </c>
      <c r="R30" s="25">
        <v>758.79364624009997</v>
      </c>
      <c r="S30" s="22"/>
      <c r="T30" s="21">
        <v>1000</v>
      </c>
      <c r="U30" s="21">
        <v>16</v>
      </c>
      <c r="V30" s="25">
        <v>2048</v>
      </c>
      <c r="W30" s="25">
        <v>4.5316303730999996</v>
      </c>
      <c r="X30" s="25">
        <v>441.36811828600003</v>
      </c>
      <c r="Y30" s="26"/>
      <c r="Z30" s="27"/>
      <c r="AA30" s="28"/>
      <c r="AB30" s="20"/>
      <c r="AMC30" s="12"/>
      <c r="AMD30" s="12"/>
      <c r="AME30" s="12"/>
      <c r="AMF30" s="12"/>
      <c r="AMG30" s="12"/>
      <c r="AMH30" s="12"/>
      <c r="AMI30" s="12"/>
      <c r="AMJ30" s="12"/>
    </row>
    <row r="31" spans="1:1024" x14ac:dyDescent="0.15">
      <c r="A31" s="137"/>
      <c r="B31" s="21">
        <v>1000</v>
      </c>
      <c r="C31" s="25">
        <v>1</v>
      </c>
      <c r="D31" s="25">
        <v>8192</v>
      </c>
      <c r="E31" s="25">
        <v>2.5538698195</v>
      </c>
      <c r="F31" s="25">
        <v>3133.6827392577002</v>
      </c>
      <c r="G31" s="33"/>
      <c r="H31" s="21">
        <v>1000</v>
      </c>
      <c r="I31" s="21">
        <v>4</v>
      </c>
      <c r="J31" s="25">
        <v>8192</v>
      </c>
      <c r="K31" s="25">
        <v>4.8662138461</v>
      </c>
      <c r="L31" s="25">
        <v>1644.0085205077</v>
      </c>
      <c r="M31" s="33"/>
      <c r="N31" s="21">
        <v>1000</v>
      </c>
      <c r="O31" s="21">
        <v>8</v>
      </c>
      <c r="P31" s="25">
        <v>8192</v>
      </c>
      <c r="Q31" s="25">
        <v>7.6569752216999998</v>
      </c>
      <c r="R31" s="25">
        <v>1044.8060913086999</v>
      </c>
      <c r="S31" s="33"/>
      <c r="T31" s="21">
        <v>1000</v>
      </c>
      <c r="U31" s="21">
        <v>16</v>
      </c>
      <c r="V31" s="25">
        <v>8192</v>
      </c>
      <c r="W31" s="25">
        <v>13.3657236099</v>
      </c>
      <c r="X31" s="25">
        <v>598.55538330080003</v>
      </c>
      <c r="Y31" s="26"/>
      <c r="Z31" s="27"/>
      <c r="AA31" s="28"/>
      <c r="AB31" s="20"/>
      <c r="AMC31" s="12"/>
      <c r="AMD31" s="12"/>
      <c r="AME31" s="12"/>
      <c r="AMF31" s="12"/>
      <c r="AMG31" s="12"/>
      <c r="AMH31" s="12"/>
      <c r="AMI31" s="12"/>
      <c r="AMJ31" s="12"/>
    </row>
    <row r="32" spans="1:1024" x14ac:dyDescent="0.1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AB32" s="20"/>
    </row>
    <row r="33" spans="1:28" x14ac:dyDescent="0.15">
      <c r="A33" s="138" t="s">
        <v>20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</row>
    <row r="34" spans="1:28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16"/>
    </row>
    <row r="35" spans="1:28" x14ac:dyDescent="0.15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</row>
    <row r="36" spans="1:28" x14ac:dyDescent="0.1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</row>
    <row r="37" spans="1:28" x14ac:dyDescent="0.1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</row>
    <row r="38" spans="1:28" x14ac:dyDescent="0.1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</row>
    <row r="39" spans="1:28" x14ac:dyDescent="0.1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</row>
    <row r="40" spans="1:28" x14ac:dyDescent="0.1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</row>
    <row r="41" spans="1:28" x14ac:dyDescent="0.1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</row>
    <row r="42" spans="1:28" x14ac:dyDescent="0.1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</row>
    <row r="43" spans="1:28" x14ac:dyDescent="0.1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</row>
    <row r="44" spans="1:28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</row>
    <row r="45" spans="1:28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</row>
    <row r="46" spans="1:28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</row>
    <row r="47" spans="1:28" x14ac:dyDescent="0.1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</row>
    <row r="48" spans="1:28" x14ac:dyDescent="0.1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</row>
    <row r="49" spans="1:28" x14ac:dyDescent="0.1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</row>
    <row r="50" spans="1:28" x14ac:dyDescent="0.1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</row>
    <row r="51" spans="1:28" x14ac:dyDescent="0.1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</row>
    <row r="52" spans="1:28" x14ac:dyDescent="0.1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</row>
    <row r="53" spans="1:28" x14ac:dyDescent="0.1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</row>
    <row r="54" spans="1:28" x14ac:dyDescent="0.1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</row>
    <row r="55" spans="1:28" x14ac:dyDescent="0.1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</row>
    <row r="56" spans="1:28" x14ac:dyDescent="0.15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</row>
    <row r="57" spans="1:28" x14ac:dyDescent="0.15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</row>
    <row r="58" spans="1:28" x14ac:dyDescent="0.15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</row>
    <row r="59" spans="1:28" x14ac:dyDescent="0.1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</row>
    <row r="60" spans="1:28" x14ac:dyDescent="0.15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</row>
    <row r="61" spans="1:28" x14ac:dyDescent="0.15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</row>
    <row r="62" spans="1:28" x14ac:dyDescent="0.15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</row>
    <row r="63" spans="1:28" x14ac:dyDescent="0.15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</row>
    <row r="64" spans="1:28" x14ac:dyDescent="0.15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</row>
    <row r="65" spans="1:28" x14ac:dyDescent="0.1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</row>
    <row r="66" spans="1:28" x14ac:dyDescent="0.15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</row>
    <row r="67" spans="1:28" x14ac:dyDescent="0.15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</row>
    <row r="68" spans="1:28" x14ac:dyDescent="0.15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</row>
    <row r="69" spans="1:28" x14ac:dyDescent="0.15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</row>
    <row r="70" spans="1:28" x14ac:dyDescent="0.15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</row>
    <row r="71" spans="1:28" x14ac:dyDescent="0.15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</row>
    <row r="72" spans="1:28" x14ac:dyDescent="0.15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</row>
    <row r="73" spans="1:28" x14ac:dyDescent="0.15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</row>
    <row r="74" spans="1:28" x14ac:dyDescent="0.15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</row>
    <row r="75" spans="1:28" x14ac:dyDescent="0.15">
      <c r="A75" s="40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41"/>
      <c r="Z75" s="41"/>
      <c r="AA75" s="41"/>
      <c r="AB75" s="37"/>
    </row>
  </sheetData>
  <mergeCells count="31">
    <mergeCell ref="A15:A19"/>
    <mergeCell ref="A21:A25"/>
    <mergeCell ref="A27:A31"/>
    <mergeCell ref="A33:K33"/>
    <mergeCell ref="A36:AB74"/>
    <mergeCell ref="U6:U8"/>
    <mergeCell ref="V6:V8"/>
    <mergeCell ref="W6:W8"/>
    <mergeCell ref="X6:X8"/>
    <mergeCell ref="A9:A13"/>
    <mergeCell ref="P6:P8"/>
    <mergeCell ref="Q6:Q8"/>
    <mergeCell ref="R6:R8"/>
    <mergeCell ref="S6:S8"/>
    <mergeCell ref="T6:T8"/>
    <mergeCell ref="A2:AB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</mergeCells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54"/>
  <sheetViews>
    <sheetView showGridLines="0" zoomScale="85" zoomScaleNormal="85" workbookViewId="0">
      <selection activeCell="G17" sqref="G17"/>
    </sheetView>
  </sheetViews>
  <sheetFormatPr defaultRowHeight="13.5" x14ac:dyDescent="0.15"/>
  <cols>
    <col min="1" max="1" width="9" customWidth="1"/>
    <col min="2" max="2" width="11.625" customWidth="1"/>
    <col min="3" max="3" width="10.875" customWidth="1"/>
    <col min="4" max="4" width="12" customWidth="1"/>
    <col min="5" max="5" width="12.25" customWidth="1"/>
    <col min="6" max="6" width="11.625" customWidth="1"/>
    <col min="7" max="8" width="11.375" customWidth="1"/>
    <col min="9" max="9" width="11.5"/>
    <col min="10" max="10" width="12.75" customWidth="1"/>
    <col min="11" max="1022" width="9" customWidth="1"/>
  </cols>
  <sheetData>
    <row r="1" spans="1:1021" ht="15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1021" ht="13.9" customHeight="1" x14ac:dyDescent="0.15">
      <c r="A2" s="42"/>
      <c r="B2" s="140" t="s">
        <v>316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1021" ht="15" x14ac:dyDescent="0.15">
      <c r="A3" s="42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1:1021" x14ac:dyDescent="0.15">
      <c r="A4" s="43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1:1021" x14ac:dyDescent="0.15">
      <c r="A5" s="43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</row>
    <row r="6" spans="1:1021" ht="15" customHeight="1" x14ac:dyDescent="0.15">
      <c r="A6" s="42"/>
      <c r="B6" s="141" t="s">
        <v>22</v>
      </c>
      <c r="C6" s="142" t="s">
        <v>11</v>
      </c>
      <c r="D6" s="142" t="s">
        <v>12</v>
      </c>
      <c r="E6" s="142" t="s">
        <v>13</v>
      </c>
      <c r="F6" s="142" t="s">
        <v>14</v>
      </c>
      <c r="G6" s="142" t="s">
        <v>15</v>
      </c>
      <c r="H6" s="142"/>
      <c r="I6" s="142" t="s">
        <v>11</v>
      </c>
      <c r="J6" s="142" t="s">
        <v>12</v>
      </c>
      <c r="K6" s="142" t="s">
        <v>13</v>
      </c>
      <c r="L6" s="142" t="s">
        <v>14</v>
      </c>
      <c r="M6" s="142" t="s">
        <v>15</v>
      </c>
      <c r="N6" s="142"/>
      <c r="O6" s="142" t="s">
        <v>11</v>
      </c>
      <c r="P6" s="142" t="s">
        <v>12</v>
      </c>
      <c r="Q6" s="142" t="s">
        <v>13</v>
      </c>
      <c r="R6" s="142" t="s">
        <v>14</v>
      </c>
      <c r="S6" s="142" t="s">
        <v>15</v>
      </c>
      <c r="T6" s="142"/>
      <c r="U6" s="142" t="s">
        <v>11</v>
      </c>
      <c r="V6" s="142" t="s">
        <v>12</v>
      </c>
      <c r="W6" s="142" t="s">
        <v>13</v>
      </c>
      <c r="X6" s="142" t="s">
        <v>14</v>
      </c>
      <c r="Y6" s="142" t="s">
        <v>15</v>
      </c>
      <c r="Z6" s="44"/>
      <c r="AA6" s="45"/>
    </row>
    <row r="7" spans="1:1021" ht="15" x14ac:dyDescent="0.15">
      <c r="A7" s="42"/>
      <c r="B7" s="141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46"/>
      <c r="AA7" s="47"/>
    </row>
    <row r="8" spans="1:1021" ht="15" x14ac:dyDescent="0.15">
      <c r="A8" s="42"/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46"/>
      <c r="AA8" s="47"/>
    </row>
    <row r="9" spans="1:1021" s="3" customFormat="1" ht="15" customHeight="1" x14ac:dyDescent="0.15">
      <c r="A9" s="42"/>
      <c r="B9" s="143" t="s">
        <v>319</v>
      </c>
      <c r="C9" s="48">
        <v>1000</v>
      </c>
      <c r="D9" s="48">
        <v>1</v>
      </c>
      <c r="E9" s="48">
        <v>4</v>
      </c>
      <c r="F9" s="48">
        <f>Eloquent_fastrtps_perf_data!O4</f>
        <v>7.389599719999998E-2</v>
      </c>
      <c r="G9" s="48">
        <f>Eloquent_fastrtps_perf_data!P4</f>
        <v>71.355213737399993</v>
      </c>
      <c r="H9" s="49"/>
      <c r="I9" s="48">
        <v>1000</v>
      </c>
      <c r="J9" s="48">
        <v>4</v>
      </c>
      <c r="K9" s="48">
        <v>4</v>
      </c>
      <c r="L9" s="48">
        <f>Eloquent_fastrtps_perf_data!O94</f>
        <v>0.26094976969999994</v>
      </c>
      <c r="M9" s="48">
        <f>Eloquent_fastrtps_perf_data!P94</f>
        <v>14.974406146800002</v>
      </c>
      <c r="N9" s="49"/>
      <c r="O9" s="48">
        <v>1000</v>
      </c>
      <c r="P9" s="48">
        <v>8</v>
      </c>
      <c r="Q9" s="48">
        <v>4</v>
      </c>
      <c r="R9" s="48">
        <f>Eloquent_fastrtps_perf_data!O184</f>
        <v>0.3447196455</v>
      </c>
      <c r="S9" s="48">
        <f>Eloquent_fastrtps_perf_data!P184</f>
        <v>11.522834205499999</v>
      </c>
      <c r="T9" s="49"/>
      <c r="U9" s="48">
        <v>1000</v>
      </c>
      <c r="V9" s="48">
        <v>16</v>
      </c>
      <c r="W9" s="48">
        <v>4</v>
      </c>
      <c r="X9" s="48">
        <f>Eloquent_fastrtps_perf_data!O274</f>
        <v>0.61973651639999994</v>
      </c>
      <c r="Y9" s="48">
        <f>Eloquent_fastrtps_perf_data!P274</f>
        <v>6.3063144683000001</v>
      </c>
      <c r="Z9" s="50"/>
      <c r="AA9" s="52"/>
      <c r="AC9" s="53"/>
      <c r="AD9" s="54"/>
      <c r="AE9" s="54"/>
      <c r="AMC9" s="12"/>
      <c r="AMD9" s="12"/>
      <c r="AME9" s="12"/>
      <c r="AMF9" s="12"/>
      <c r="AMG9" s="12"/>
    </row>
    <row r="10" spans="1:1021" s="3" customFormat="1" ht="15" customHeight="1" x14ac:dyDescent="0.15">
      <c r="A10" s="42"/>
      <c r="B10" s="143"/>
      <c r="C10" s="48">
        <v>1000</v>
      </c>
      <c r="D10" s="55">
        <v>1</v>
      </c>
      <c r="E10" s="55">
        <v>64</v>
      </c>
      <c r="F10" s="48">
        <f>Eloquent_fastrtps_perf_data!O5</f>
        <v>0.21843485230000001</v>
      </c>
      <c r="G10" s="48">
        <f>Eloquent_fastrtps_perf_data!P5</f>
        <v>410.38726654060002</v>
      </c>
      <c r="H10" s="56"/>
      <c r="I10" s="48">
        <v>1000</v>
      </c>
      <c r="J10" s="48">
        <v>4</v>
      </c>
      <c r="K10" s="55">
        <v>64</v>
      </c>
      <c r="L10" s="48">
        <f>Eloquent_fastrtps_perf_data!O95</f>
        <v>0.21797941469999996</v>
      </c>
      <c r="M10" s="48">
        <f>Eloquent_fastrtps_perf_data!P95</f>
        <v>300.70290985109995</v>
      </c>
      <c r="N10" s="56"/>
      <c r="O10" s="48">
        <v>1000</v>
      </c>
      <c r="P10" s="48">
        <v>8</v>
      </c>
      <c r="Q10" s="55">
        <v>64</v>
      </c>
      <c r="R10" s="48">
        <f>Eloquent_fastrtps_perf_data!O185</f>
        <v>0.53863938310000004</v>
      </c>
      <c r="S10" s="48">
        <f>Eloquent_fastrtps_perf_data!P185</f>
        <v>148.41814117439998</v>
      </c>
      <c r="T10" s="56"/>
      <c r="U10" s="48">
        <v>1000</v>
      </c>
      <c r="V10" s="48">
        <v>16</v>
      </c>
      <c r="W10" s="55">
        <v>64</v>
      </c>
      <c r="X10" s="48">
        <f>Eloquent_fastrtps_perf_data!O275</f>
        <v>1.3914688228999998</v>
      </c>
      <c r="Y10" s="48">
        <f>Eloquent_fastrtps_perf_data!P275</f>
        <v>44.927516937299998</v>
      </c>
      <c r="Z10" s="57"/>
      <c r="AA10" s="58"/>
      <c r="AC10" s="53"/>
      <c r="AD10" s="54"/>
      <c r="AE10" s="54"/>
      <c r="AMC10" s="12"/>
      <c r="AMD10" s="12"/>
      <c r="AME10" s="12"/>
      <c r="AMF10" s="12"/>
      <c r="AMG10" s="12"/>
    </row>
    <row r="11" spans="1:1021" s="3" customFormat="1" ht="15" customHeight="1" x14ac:dyDescent="0.15">
      <c r="A11" s="42"/>
      <c r="B11" s="143"/>
      <c r="C11" s="48">
        <v>1000</v>
      </c>
      <c r="D11" s="55">
        <v>1</v>
      </c>
      <c r="E11" s="55">
        <v>256</v>
      </c>
      <c r="F11" s="48">
        <f>Eloquent_fastrtps_perf_data!O6</f>
        <v>1.9722998827999998</v>
      </c>
      <c r="G11" s="48">
        <f>Eloquent_fastrtps_perf_data!P6</f>
        <v>430.44135818490003</v>
      </c>
      <c r="H11" s="56"/>
      <c r="I11" s="48">
        <v>1000</v>
      </c>
      <c r="J11" s="48">
        <v>4</v>
      </c>
      <c r="K11" s="55">
        <v>256</v>
      </c>
      <c r="L11" s="48">
        <f>Eloquent_fastrtps_perf_data!O96</f>
        <v>0.3323762924</v>
      </c>
      <c r="M11" s="48">
        <f>Eloquent_fastrtps_perf_data!P96</f>
        <v>761.27592773439994</v>
      </c>
      <c r="N11" s="56"/>
      <c r="O11" s="48">
        <v>1000</v>
      </c>
      <c r="P11" s="48">
        <v>8</v>
      </c>
      <c r="Q11" s="55">
        <v>256</v>
      </c>
      <c r="R11" s="48">
        <f>Eloquent_fastrtps_perf_data!O186</f>
        <v>0.97586057490000011</v>
      </c>
      <c r="S11" s="48">
        <f>Eloquent_fastrtps_perf_data!P186</f>
        <v>389.23332901009996</v>
      </c>
      <c r="T11" s="56"/>
      <c r="U11" s="48">
        <v>1000</v>
      </c>
      <c r="V11" s="48">
        <v>16</v>
      </c>
      <c r="W11" s="55">
        <v>256</v>
      </c>
      <c r="X11" s="48">
        <f>Eloquent_fastrtps_perf_data!O276</f>
        <v>1.7110016346000001</v>
      </c>
      <c r="Y11" s="48">
        <f>Eloquent_fastrtps_perf_data!P276</f>
        <v>153.87095870980002</v>
      </c>
      <c r="Z11" s="57"/>
      <c r="AA11" s="58"/>
      <c r="AC11" s="53"/>
      <c r="AD11" s="54"/>
      <c r="AE11" s="54"/>
      <c r="AMC11" s="12"/>
      <c r="AMD11" s="12"/>
      <c r="AME11" s="12"/>
      <c r="AMF11" s="12"/>
      <c r="AMG11" s="12"/>
    </row>
    <row r="12" spans="1:1021" s="3" customFormat="1" ht="15" x14ac:dyDescent="0.15">
      <c r="A12" s="42"/>
      <c r="B12" s="143"/>
      <c r="C12" s="48">
        <v>1000</v>
      </c>
      <c r="D12" s="55">
        <v>1</v>
      </c>
      <c r="E12" s="55">
        <v>2048</v>
      </c>
      <c r="F12" s="48">
        <f>Eloquent_fastrtps_perf_data!O7</f>
        <v>2.3220998882999999</v>
      </c>
      <c r="G12" s="48">
        <f>Eloquent_fastrtps_perf_data!P7</f>
        <v>1254.2028411867</v>
      </c>
      <c r="H12" s="56"/>
      <c r="I12" s="48">
        <v>1000</v>
      </c>
      <c r="J12" s="48">
        <v>4</v>
      </c>
      <c r="K12" s="55">
        <v>2048</v>
      </c>
      <c r="L12" s="48">
        <f>Eloquent_fastrtps_perf_data!O97</f>
        <v>4.2655361174999999</v>
      </c>
      <c r="M12" s="48">
        <f>Eloquent_fastrtps_perf_data!P97</f>
        <v>516.68017578130002</v>
      </c>
      <c r="N12" s="56"/>
      <c r="O12" s="48">
        <v>1000</v>
      </c>
      <c r="P12" s="48">
        <v>8</v>
      </c>
      <c r="Q12" s="55">
        <v>2048</v>
      </c>
      <c r="R12" s="48">
        <f>Eloquent_fastrtps_perf_data!O187</f>
        <v>6.8354506013000007</v>
      </c>
      <c r="S12" s="48">
        <f>Eloquent_fastrtps_perf_data!P187</f>
        <v>297.71318054199998</v>
      </c>
      <c r="T12" s="56"/>
      <c r="U12" s="48">
        <v>1000</v>
      </c>
      <c r="V12" s="48">
        <v>16</v>
      </c>
      <c r="W12" s="55">
        <v>2048</v>
      </c>
      <c r="X12" s="48">
        <f>Eloquent_fastrtps_perf_data!O277</f>
        <v>13.065138053800002</v>
      </c>
      <c r="Y12" s="48">
        <f>Eloquent_fastrtps_perf_data!P277</f>
        <v>156.03003540060001</v>
      </c>
      <c r="Z12" s="57"/>
      <c r="AA12" s="58"/>
      <c r="AC12" s="53"/>
      <c r="AD12" s="54"/>
      <c r="AE12" s="54"/>
      <c r="AMC12" s="12"/>
      <c r="AMD12" s="12"/>
      <c r="AME12" s="12"/>
      <c r="AMF12" s="12"/>
      <c r="AMG12" s="12"/>
    </row>
    <row r="13" spans="1:1021" s="3" customFormat="1" ht="15" x14ac:dyDescent="0.15">
      <c r="A13" s="42"/>
      <c r="B13" s="143"/>
      <c r="C13" s="48">
        <v>1000</v>
      </c>
      <c r="D13" s="55">
        <v>1</v>
      </c>
      <c r="E13" s="55">
        <v>8192</v>
      </c>
      <c r="F13" s="48">
        <f>Eloquent_fastrtps_perf_data!O8</f>
        <v>10.011345052700001</v>
      </c>
      <c r="G13" s="48">
        <f>Eloquent_fastrtps_perf_data!P8</f>
        <v>939.83371887210001</v>
      </c>
      <c r="H13" s="56"/>
      <c r="I13" s="48">
        <v>1000</v>
      </c>
      <c r="J13" s="48">
        <v>4</v>
      </c>
      <c r="K13" s="55">
        <v>8192</v>
      </c>
      <c r="L13" s="48">
        <f>Eloquent_fastrtps_perf_data!O98</f>
        <v>14.669911670699999</v>
      </c>
      <c r="M13" s="48">
        <f>Eloquent_fastrtps_perf_data!P98</f>
        <v>554.70343627929992</v>
      </c>
      <c r="N13" s="56"/>
      <c r="O13" s="48">
        <v>1000</v>
      </c>
      <c r="P13" s="48">
        <v>8</v>
      </c>
      <c r="Q13" s="55">
        <v>8192</v>
      </c>
      <c r="R13" s="48">
        <f>Eloquent_fastrtps_perf_data!O188</f>
        <v>24.001607704100003</v>
      </c>
      <c r="S13" s="48">
        <f>Eloquent_fastrtps_perf_data!P188</f>
        <v>334.58667297369999</v>
      </c>
      <c r="T13" s="56"/>
      <c r="U13" s="48">
        <v>1000</v>
      </c>
      <c r="V13" s="48">
        <v>16</v>
      </c>
      <c r="W13" s="55">
        <v>8192</v>
      </c>
      <c r="X13" s="48">
        <f>Eloquent_fastrtps_perf_data!O278</f>
        <v>43.743255233799999</v>
      </c>
      <c r="Y13" s="48">
        <f>Eloquent_fastrtps_perf_data!P278</f>
        <v>182.942150879</v>
      </c>
      <c r="Z13" s="57"/>
      <c r="AA13" s="58"/>
      <c r="AC13" s="53"/>
      <c r="AD13" s="54"/>
      <c r="AE13" s="54"/>
      <c r="AMC13" s="12"/>
      <c r="AMD13" s="12"/>
      <c r="AME13" s="12"/>
      <c r="AMF13" s="12"/>
      <c r="AMG13" s="12"/>
    </row>
    <row r="14" spans="1:1021" s="3" customFormat="1" ht="15" x14ac:dyDescent="0.15">
      <c r="A14" s="42"/>
      <c r="B14" s="59"/>
      <c r="C14" s="60"/>
      <c r="D14" s="60"/>
      <c r="E14" s="60"/>
      <c r="F14" s="61"/>
      <c r="G14" s="61"/>
      <c r="H14" s="62"/>
      <c r="I14" s="60"/>
      <c r="J14" s="60"/>
      <c r="K14" s="60"/>
      <c r="L14" s="61"/>
      <c r="M14" s="61"/>
      <c r="N14" s="62"/>
      <c r="O14" s="60"/>
      <c r="P14" s="60"/>
      <c r="Q14" s="60"/>
      <c r="R14" s="61"/>
      <c r="S14" s="61"/>
      <c r="T14" s="62"/>
      <c r="U14" s="60"/>
      <c r="V14" s="63"/>
      <c r="W14" s="60"/>
      <c r="X14" s="61"/>
      <c r="Y14" s="61"/>
      <c r="Z14" s="51"/>
      <c r="AA14" s="52"/>
      <c r="AC14" s="53"/>
      <c r="AD14" s="54"/>
      <c r="AE14" s="54"/>
      <c r="AMC14" s="12"/>
      <c r="AMD14" s="12"/>
      <c r="AME14" s="12"/>
      <c r="AMF14" s="12"/>
      <c r="AMG14" s="12"/>
    </row>
    <row r="15" spans="1:1021" s="3" customFormat="1" ht="15" customHeight="1" x14ac:dyDescent="0.15">
      <c r="A15" s="42"/>
      <c r="B15" s="143" t="s">
        <v>321</v>
      </c>
      <c r="C15" s="48">
        <v>1000</v>
      </c>
      <c r="D15" s="48">
        <v>1</v>
      </c>
      <c r="E15" s="48">
        <v>4</v>
      </c>
      <c r="F15" s="48">
        <f>Eloquent_fastrtps_perf_data!O1452</f>
        <v>8.4796245399999998E-2</v>
      </c>
      <c r="G15" s="48">
        <f>Eloquent_fastrtps_perf_data!P1452</f>
        <v>59.056340026900003</v>
      </c>
      <c r="H15" s="56"/>
      <c r="I15" s="48">
        <v>1000</v>
      </c>
      <c r="J15" s="48">
        <v>4</v>
      </c>
      <c r="K15" s="48">
        <v>4</v>
      </c>
      <c r="L15" s="48">
        <f>Eloquent_fastrtps_perf_data!O1542</f>
        <v>0.16134097590000002</v>
      </c>
      <c r="M15" s="48">
        <f>Eloquent_fastrtps_perf_data!P1542</f>
        <v>25.226675033599999</v>
      </c>
      <c r="N15" s="56"/>
      <c r="O15" s="48">
        <v>1000</v>
      </c>
      <c r="P15" s="48">
        <v>8</v>
      </c>
      <c r="Q15" s="48">
        <v>4</v>
      </c>
      <c r="R15" s="48">
        <f>Eloquent_fastrtps_perf_data!O1632</f>
        <v>0.31096485869999996</v>
      </c>
      <c r="S15" s="48">
        <f>Eloquent_fastrtps_perf_data!P1632</f>
        <v>12.564399528399999</v>
      </c>
      <c r="T15" s="56"/>
      <c r="U15" s="48">
        <v>1000</v>
      </c>
      <c r="V15" s="48">
        <v>16</v>
      </c>
      <c r="W15" s="48">
        <v>4</v>
      </c>
      <c r="X15" s="48">
        <f>Eloquent_fastrtps_perf_data!O1722</f>
        <v>0.54893029339999988</v>
      </c>
      <c r="Y15" s="48">
        <f>Eloquent_fastrtps_perf_data!P1722</f>
        <v>7.1198966025000008</v>
      </c>
      <c r="Z15" s="64"/>
      <c r="AA15" s="65"/>
      <c r="AC15" s="53"/>
      <c r="AD15" s="54"/>
      <c r="AE15" s="54"/>
      <c r="AMC15" s="12"/>
      <c r="AMD15" s="12"/>
      <c r="AME15" s="12"/>
      <c r="AMF15" s="12"/>
      <c r="AMG15" s="12"/>
    </row>
    <row r="16" spans="1:1021" s="3" customFormat="1" ht="15" x14ac:dyDescent="0.15">
      <c r="A16" s="42"/>
      <c r="B16" s="143"/>
      <c r="C16" s="48">
        <v>1000</v>
      </c>
      <c r="D16" s="55">
        <v>1</v>
      </c>
      <c r="E16" s="55">
        <v>64</v>
      </c>
      <c r="F16" s="48">
        <f>Eloquent_fastrtps_perf_data!O1453</f>
        <v>0.15733716679999998</v>
      </c>
      <c r="G16" s="48">
        <f>Eloquent_fastrtps_perf_data!P1453</f>
        <v>491.24816436769999</v>
      </c>
      <c r="H16" s="56"/>
      <c r="I16" s="48">
        <v>1000</v>
      </c>
      <c r="J16" s="48">
        <v>4</v>
      </c>
      <c r="K16" s="55">
        <v>64</v>
      </c>
      <c r="L16" s="48">
        <f>Eloquent_fastrtps_perf_data!O1543</f>
        <v>0.27901348309999996</v>
      </c>
      <c r="M16" s="48">
        <f>Eloquent_fastrtps_perf_data!P1543</f>
        <v>233.52245941149999</v>
      </c>
      <c r="N16" s="56"/>
      <c r="O16" s="48">
        <v>1000</v>
      </c>
      <c r="P16" s="48">
        <v>8</v>
      </c>
      <c r="Q16" s="55">
        <v>64</v>
      </c>
      <c r="R16" s="48">
        <f>Eloquent_fastrtps_perf_data!O1633</f>
        <v>0.48296471549999992</v>
      </c>
      <c r="S16" s="48">
        <f>Eloquent_fastrtps_perf_data!P1633</f>
        <v>133.31906661989996</v>
      </c>
      <c r="T16" s="56"/>
      <c r="U16" s="48">
        <v>1000</v>
      </c>
      <c r="V16" s="48">
        <v>16</v>
      </c>
      <c r="W16" s="55">
        <v>64</v>
      </c>
      <c r="X16" s="48">
        <f>Eloquent_fastrtps_perf_data!O1723</f>
        <v>0.88995356559999994</v>
      </c>
      <c r="Y16" s="48">
        <f>Eloquent_fastrtps_perf_data!P1723</f>
        <v>70.257252502499995</v>
      </c>
      <c r="Z16" s="66"/>
      <c r="AA16" s="67"/>
      <c r="AC16" s="53"/>
      <c r="AD16" s="54"/>
      <c r="AE16" s="54"/>
      <c r="AMC16" s="12"/>
      <c r="AMD16" s="12"/>
      <c r="AME16" s="12"/>
      <c r="AMF16" s="12"/>
      <c r="AMG16" s="12"/>
    </row>
    <row r="17" spans="1:1021" s="3" customFormat="1" ht="15" customHeight="1" x14ac:dyDescent="0.15">
      <c r="A17" s="42"/>
      <c r="B17" s="143"/>
      <c r="C17" s="48">
        <v>1000</v>
      </c>
      <c r="D17" s="55">
        <v>1</v>
      </c>
      <c r="E17" s="55">
        <v>256</v>
      </c>
      <c r="F17" s="48">
        <f>Eloquent_fastrtps_perf_data!O1454</f>
        <v>0.35564433039999999</v>
      </c>
      <c r="G17" s="48">
        <f>Eloquent_fastrtps_perf_data!P1454</f>
        <v>915.82803039550004</v>
      </c>
      <c r="H17" s="56"/>
      <c r="I17" s="48">
        <v>1000</v>
      </c>
      <c r="J17" s="48">
        <v>4</v>
      </c>
      <c r="K17" s="55">
        <v>256</v>
      </c>
      <c r="L17" s="48">
        <f>Eloquent_fastrtps_perf_data!O1544</f>
        <v>0.27649431369999999</v>
      </c>
      <c r="M17" s="48">
        <f>Eloquent_fastrtps_perf_data!P1544</f>
        <v>916.9359252930999</v>
      </c>
      <c r="N17" s="56"/>
      <c r="O17" s="48">
        <v>1000</v>
      </c>
      <c r="P17" s="48">
        <v>8</v>
      </c>
      <c r="Q17" s="55">
        <v>256</v>
      </c>
      <c r="R17" s="48">
        <f>Eloquent_fastrtps_perf_data!O1634</f>
        <v>1.203227222</v>
      </c>
      <c r="S17" s="48">
        <f>Eloquent_fastrtps_perf_data!P1634</f>
        <v>240.51038665779998</v>
      </c>
      <c r="T17" s="56"/>
      <c r="U17" s="48">
        <v>1000</v>
      </c>
      <c r="V17" s="48">
        <v>16</v>
      </c>
      <c r="W17" s="55">
        <v>256</v>
      </c>
      <c r="X17" s="48">
        <f>Eloquent_fastrtps_perf_data!O1724</f>
        <v>1.7867106318000001</v>
      </c>
      <c r="Y17" s="48">
        <f>Eloquent_fastrtps_perf_data!P1724</f>
        <v>146.39050827049999</v>
      </c>
      <c r="Z17" s="66"/>
      <c r="AA17" s="67"/>
      <c r="AC17" s="53"/>
      <c r="AD17" s="54"/>
      <c r="AE17" s="54"/>
      <c r="AMC17" s="12"/>
      <c r="AMD17" s="12"/>
      <c r="AME17" s="12"/>
      <c r="AMF17" s="12"/>
      <c r="AMG17" s="12"/>
    </row>
    <row r="18" spans="1:1021" s="3" customFormat="1" ht="15" x14ac:dyDescent="0.15">
      <c r="A18" s="42"/>
      <c r="B18" s="143"/>
      <c r="C18" s="48">
        <v>1000</v>
      </c>
      <c r="D18" s="55">
        <v>1</v>
      </c>
      <c r="E18" s="55">
        <v>2048</v>
      </c>
      <c r="F18" s="48">
        <f>Eloquent_fastrtps_perf_data!O1455</f>
        <v>0.87899155619999991</v>
      </c>
      <c r="G18" s="48">
        <f>Eloquent_fastrtps_perf_data!P1455</f>
        <v>2288.1319580076997</v>
      </c>
      <c r="H18" s="56"/>
      <c r="I18" s="48">
        <v>1000</v>
      </c>
      <c r="J18" s="48">
        <v>4</v>
      </c>
      <c r="K18" s="55">
        <v>2048</v>
      </c>
      <c r="L18" s="48">
        <f>Eloquent_fastrtps_perf_data!O1545</f>
        <v>2.2656847240000002</v>
      </c>
      <c r="M18" s="48">
        <f>Eloquent_fastrtps_perf_data!P1545</f>
        <v>883.24907836920011</v>
      </c>
      <c r="N18" s="56"/>
      <c r="O18" s="48">
        <v>1000</v>
      </c>
      <c r="P18" s="48">
        <v>8</v>
      </c>
      <c r="Q18" s="55">
        <v>2048</v>
      </c>
      <c r="R18" s="48">
        <f>Eloquent_fastrtps_perf_data!O1635</f>
        <v>4.1820869922000004</v>
      </c>
      <c r="S18" s="48">
        <f>Eloquent_fastrtps_perf_data!P1635</f>
        <v>480.60103149409997</v>
      </c>
      <c r="T18" s="56"/>
      <c r="U18" s="48">
        <v>1000</v>
      </c>
      <c r="V18" s="48">
        <v>16</v>
      </c>
      <c r="W18" s="55">
        <v>2048</v>
      </c>
      <c r="X18" s="48">
        <f>Eloquent_fastrtps_perf_data!O1725</f>
        <v>7.2406776902999992</v>
      </c>
      <c r="Y18" s="48">
        <f>Eloquent_fastrtps_perf_data!P1725</f>
        <v>276.22533569320001</v>
      </c>
      <c r="Z18" s="66"/>
      <c r="AA18" s="67"/>
      <c r="AC18" s="53"/>
      <c r="AD18" s="54"/>
      <c r="AE18" s="54"/>
      <c r="AMC18" s="12"/>
      <c r="AMD18" s="12"/>
      <c r="AME18" s="12"/>
      <c r="AMF18" s="12"/>
      <c r="AMG18" s="12"/>
    </row>
    <row r="19" spans="1:1021" s="3" customFormat="1" ht="15" x14ac:dyDescent="0.15">
      <c r="A19" s="42"/>
      <c r="B19" s="143"/>
      <c r="C19" s="48">
        <v>1000</v>
      </c>
      <c r="D19" s="55">
        <v>1</v>
      </c>
      <c r="E19" s="55">
        <v>8192</v>
      </c>
      <c r="F19" s="48">
        <f>Eloquent_fastrtps_perf_data!O1456</f>
        <v>3.4851082800999995</v>
      </c>
      <c r="G19" s="48">
        <f>Eloquent_fastrtps_perf_data!P1456</f>
        <v>2297.3401367186998</v>
      </c>
      <c r="H19" s="56"/>
      <c r="I19" s="48">
        <v>1000</v>
      </c>
      <c r="J19" s="48">
        <v>4</v>
      </c>
      <c r="K19" s="55">
        <v>8192</v>
      </c>
      <c r="L19" s="48">
        <f>Eloquent_fastrtps_perf_data!O1546</f>
        <v>8.4193063736999996</v>
      </c>
      <c r="M19" s="48">
        <f>Eloquent_fastrtps_perf_data!P1546</f>
        <v>950.32837524420006</v>
      </c>
      <c r="N19" s="56"/>
      <c r="O19" s="48">
        <v>1000</v>
      </c>
      <c r="P19" s="48">
        <v>8</v>
      </c>
      <c r="Q19" s="55">
        <v>8192</v>
      </c>
      <c r="R19" s="48">
        <f>Eloquent_fastrtps_perf_data!O1636</f>
        <v>14.082520389600001</v>
      </c>
      <c r="S19" s="48">
        <f>Eloquent_fastrtps_perf_data!P1636</f>
        <v>568.09691162130014</v>
      </c>
      <c r="T19" s="56"/>
      <c r="U19" s="48">
        <v>1000</v>
      </c>
      <c r="V19" s="48">
        <v>16</v>
      </c>
      <c r="W19" s="55">
        <v>8192</v>
      </c>
      <c r="X19" s="48">
        <f>Eloquent_fastrtps_perf_data!O1726</f>
        <v>26.007976341099997</v>
      </c>
      <c r="Y19" s="48">
        <f>Eloquent_fastrtps_perf_data!P1726</f>
        <v>307.60214538569994</v>
      </c>
      <c r="Z19" s="66"/>
      <c r="AA19" s="67"/>
      <c r="AC19" s="53"/>
      <c r="AD19" s="54"/>
      <c r="AE19" s="54"/>
      <c r="AMC19" s="12"/>
      <c r="AMD19" s="12"/>
      <c r="AME19" s="12"/>
      <c r="AMF19" s="12"/>
      <c r="AMG19" s="12"/>
    </row>
    <row r="20" spans="1:1021" s="3" customFormat="1" ht="15" x14ac:dyDescent="0.15">
      <c r="A20" s="42"/>
      <c r="B20" s="68"/>
      <c r="C20" s="69"/>
      <c r="D20" s="69"/>
      <c r="E20" s="69"/>
      <c r="F20" s="70"/>
      <c r="G20" s="70"/>
      <c r="H20" s="62"/>
      <c r="I20" s="69"/>
      <c r="J20" s="69"/>
      <c r="K20" s="69"/>
      <c r="L20" s="70"/>
      <c r="M20" s="70"/>
      <c r="N20" s="62"/>
      <c r="O20" s="69"/>
      <c r="P20" s="69"/>
      <c r="Q20" s="69"/>
      <c r="R20" s="70"/>
      <c r="S20" s="70"/>
      <c r="T20" s="62"/>
      <c r="U20" s="69"/>
      <c r="V20" s="71"/>
      <c r="W20" s="69"/>
      <c r="X20" s="70"/>
      <c r="Y20" s="70"/>
      <c r="Z20" s="51"/>
      <c r="AA20" s="52"/>
      <c r="AC20" s="53"/>
      <c r="AD20" s="54"/>
      <c r="AE20" s="54"/>
      <c r="AMC20" s="12"/>
      <c r="AMD20" s="12"/>
      <c r="AME20" s="12"/>
      <c r="AMF20" s="12"/>
      <c r="AMG20" s="12"/>
    </row>
    <row r="21" spans="1:1021" s="3" customFormat="1" ht="15" customHeight="1" x14ac:dyDescent="0.15">
      <c r="A21" s="42"/>
      <c r="B21" s="144" t="s">
        <v>23</v>
      </c>
      <c r="C21" s="87">
        <v>1000</v>
      </c>
      <c r="D21" s="87">
        <v>1</v>
      </c>
      <c r="E21" s="87">
        <v>4</v>
      </c>
      <c r="F21" s="87">
        <v>9.5933768399999994E-2</v>
      </c>
      <c r="G21" s="87">
        <v>52.691033363300001</v>
      </c>
      <c r="H21" s="94"/>
      <c r="I21" s="87">
        <v>1000</v>
      </c>
      <c r="J21" s="87">
        <v>4</v>
      </c>
      <c r="K21" s="87">
        <v>4</v>
      </c>
      <c r="L21" s="87">
        <v>0.23808624740000001</v>
      </c>
      <c r="M21" s="87">
        <v>16.704712200199999</v>
      </c>
      <c r="N21" s="94"/>
      <c r="O21" s="87">
        <v>1000</v>
      </c>
      <c r="P21" s="87">
        <v>8</v>
      </c>
      <c r="Q21" s="87">
        <v>4</v>
      </c>
      <c r="R21" s="87">
        <v>0.32583599689999998</v>
      </c>
      <c r="S21" s="87">
        <v>13.1234590532</v>
      </c>
      <c r="T21" s="94"/>
      <c r="U21" s="87">
        <v>1000</v>
      </c>
      <c r="V21" s="87">
        <v>16</v>
      </c>
      <c r="W21" s="87">
        <v>4</v>
      </c>
      <c r="X21" s="87">
        <v>0.64445406790000004</v>
      </c>
      <c r="Y21" s="87">
        <v>6.0628067972000004</v>
      </c>
      <c r="Z21" s="50"/>
      <c r="AA21" s="52"/>
      <c r="AC21" s="53"/>
      <c r="AD21" s="54"/>
      <c r="AE21" s="54"/>
      <c r="AMC21" s="12"/>
      <c r="AMD21" s="12"/>
      <c r="AME21" s="12"/>
      <c r="AMF21" s="12"/>
      <c r="AMG21" s="12"/>
    </row>
    <row r="22" spans="1:1021" s="3" customFormat="1" ht="15" x14ac:dyDescent="0.15">
      <c r="A22" s="42"/>
      <c r="B22" s="144"/>
      <c r="C22" s="87">
        <v>1000</v>
      </c>
      <c r="D22" s="88">
        <v>1</v>
      </c>
      <c r="E22" s="88">
        <v>64</v>
      </c>
      <c r="F22" s="87">
        <v>0.12006855299999999</v>
      </c>
      <c r="G22" s="87">
        <v>709.99099273670004</v>
      </c>
      <c r="H22" s="95"/>
      <c r="I22" s="87">
        <v>1000</v>
      </c>
      <c r="J22" s="87">
        <v>4</v>
      </c>
      <c r="K22" s="88">
        <v>64</v>
      </c>
      <c r="L22" s="87">
        <v>0.26311889459999999</v>
      </c>
      <c r="M22" s="87">
        <v>241.425389099</v>
      </c>
      <c r="N22" s="95"/>
      <c r="O22" s="87">
        <v>1000</v>
      </c>
      <c r="P22" s="87">
        <v>8</v>
      </c>
      <c r="Q22" s="88">
        <v>64</v>
      </c>
      <c r="R22" s="87">
        <v>0.58335598710000003</v>
      </c>
      <c r="S22" s="87">
        <v>149.54728622440001</v>
      </c>
      <c r="T22" s="95"/>
      <c r="U22" s="87">
        <v>1000</v>
      </c>
      <c r="V22" s="87">
        <v>16</v>
      </c>
      <c r="W22" s="88">
        <v>64</v>
      </c>
      <c r="X22" s="87">
        <v>1.2728789775</v>
      </c>
      <c r="Y22" s="87">
        <v>62.341597366499997</v>
      </c>
      <c r="Z22" s="57"/>
      <c r="AA22" s="58"/>
      <c r="AC22" s="53"/>
      <c r="AD22" s="54"/>
      <c r="AE22" s="54"/>
      <c r="AMC22" s="12"/>
      <c r="AMD22" s="12"/>
      <c r="AME22" s="12"/>
      <c r="AMF22" s="12"/>
      <c r="AMG22" s="12"/>
    </row>
    <row r="23" spans="1:1021" s="3" customFormat="1" ht="15" customHeight="1" x14ac:dyDescent="0.15">
      <c r="A23" s="42"/>
      <c r="B23" s="144"/>
      <c r="C23" s="87">
        <v>1000</v>
      </c>
      <c r="D23" s="88">
        <v>1</v>
      </c>
      <c r="E23" s="88">
        <v>256</v>
      </c>
      <c r="F23" s="87">
        <v>2.7990683628999999</v>
      </c>
      <c r="G23" s="87">
        <v>336.36367225650002</v>
      </c>
      <c r="H23" s="95"/>
      <c r="I23" s="87">
        <v>1000</v>
      </c>
      <c r="J23" s="87">
        <v>4</v>
      </c>
      <c r="K23" s="88">
        <v>256</v>
      </c>
      <c r="L23" s="87">
        <v>0.8096746534</v>
      </c>
      <c r="M23" s="87">
        <v>632.9092308045</v>
      </c>
      <c r="N23" s="95"/>
      <c r="O23" s="87">
        <v>1000</v>
      </c>
      <c r="P23" s="87">
        <v>8</v>
      </c>
      <c r="Q23" s="88">
        <v>256</v>
      </c>
      <c r="R23" s="87">
        <v>1.0374732971</v>
      </c>
      <c r="S23" s="87">
        <v>351.06952514649998</v>
      </c>
      <c r="T23" s="95"/>
      <c r="U23" s="87">
        <v>1000</v>
      </c>
      <c r="V23" s="87">
        <v>16</v>
      </c>
      <c r="W23" s="88">
        <v>256</v>
      </c>
      <c r="X23" s="87">
        <v>1.9552419543999999</v>
      </c>
      <c r="Y23" s="87">
        <v>150.8386764528</v>
      </c>
      <c r="Z23" s="57"/>
      <c r="AA23" s="58"/>
      <c r="AC23" s="53"/>
      <c r="AD23" s="54"/>
      <c r="AE23" s="54"/>
      <c r="AMC23" s="12"/>
      <c r="AMD23" s="12"/>
      <c r="AME23" s="12"/>
      <c r="AMF23" s="12"/>
      <c r="AMG23" s="12"/>
    </row>
    <row r="24" spans="1:1021" s="3" customFormat="1" ht="15" x14ac:dyDescent="0.15">
      <c r="A24" s="42"/>
      <c r="B24" s="144"/>
      <c r="C24" s="87">
        <v>1000</v>
      </c>
      <c r="D24" s="88">
        <v>1</v>
      </c>
      <c r="E24" s="88">
        <v>2048</v>
      </c>
      <c r="F24" s="87">
        <v>2.1283114793000002</v>
      </c>
      <c r="G24" s="87">
        <v>1245.1083404541</v>
      </c>
      <c r="H24" s="95"/>
      <c r="I24" s="87">
        <v>1000</v>
      </c>
      <c r="J24" s="87">
        <v>4</v>
      </c>
      <c r="K24" s="88">
        <v>2048</v>
      </c>
      <c r="L24" s="87">
        <v>4.2476967335999998</v>
      </c>
      <c r="M24" s="87">
        <v>535.8371505737</v>
      </c>
      <c r="N24" s="95"/>
      <c r="O24" s="87">
        <v>1000</v>
      </c>
      <c r="P24" s="87">
        <v>8</v>
      </c>
      <c r="Q24" s="88">
        <v>2048</v>
      </c>
      <c r="R24" s="87">
        <v>7.1112563609999997</v>
      </c>
      <c r="S24" s="87">
        <v>287.28759765619998</v>
      </c>
      <c r="T24" s="95"/>
      <c r="U24" s="87">
        <v>1000</v>
      </c>
      <c r="V24" s="87">
        <v>16</v>
      </c>
      <c r="W24" s="88">
        <v>2048</v>
      </c>
      <c r="X24" s="87">
        <v>12.3711245536</v>
      </c>
      <c r="Y24" s="87">
        <v>162.31212310789999</v>
      </c>
      <c r="Z24" s="57"/>
      <c r="AA24" s="58"/>
      <c r="AC24" s="53"/>
      <c r="AD24" s="54"/>
      <c r="AE24" s="54"/>
      <c r="AMC24" s="12"/>
      <c r="AMD24" s="12"/>
      <c r="AME24" s="12"/>
      <c r="AMF24" s="12"/>
      <c r="AMG24" s="12"/>
    </row>
    <row r="25" spans="1:1021" s="3" customFormat="1" ht="15" x14ac:dyDescent="0.15">
      <c r="A25" s="42"/>
      <c r="B25" s="144"/>
      <c r="C25" s="87">
        <v>1000</v>
      </c>
      <c r="D25" s="88">
        <v>1</v>
      </c>
      <c r="E25" s="88">
        <v>8192</v>
      </c>
      <c r="F25" s="87">
        <v>15.069935512500001</v>
      </c>
      <c r="G25" s="87">
        <v>643.07583007810001</v>
      </c>
      <c r="H25" s="95"/>
      <c r="I25" s="87">
        <v>1000</v>
      </c>
      <c r="J25" s="87">
        <v>4</v>
      </c>
      <c r="K25" s="88">
        <v>8192</v>
      </c>
      <c r="L25" s="87">
        <v>14.5023142814</v>
      </c>
      <c r="M25" s="87">
        <v>563.74702758789999</v>
      </c>
      <c r="N25" s="95"/>
      <c r="O25" s="87">
        <v>1000</v>
      </c>
      <c r="P25" s="87">
        <v>8</v>
      </c>
      <c r="Q25" s="88">
        <v>8192</v>
      </c>
      <c r="R25" s="87">
        <v>23.617539024300001</v>
      </c>
      <c r="S25" s="87">
        <v>339.34993286119999</v>
      </c>
      <c r="T25" s="95"/>
      <c r="U25" s="87">
        <v>1000</v>
      </c>
      <c r="V25" s="87">
        <v>16</v>
      </c>
      <c r="W25" s="88">
        <v>8192</v>
      </c>
      <c r="X25" s="87">
        <v>46.222232437300001</v>
      </c>
      <c r="Y25" s="87">
        <v>173.82266235349999</v>
      </c>
      <c r="Z25" s="57"/>
      <c r="AA25" s="58"/>
      <c r="AC25" s="53"/>
      <c r="AD25" s="54"/>
      <c r="AE25" s="54"/>
      <c r="AMC25" s="12"/>
      <c r="AMD25" s="12"/>
      <c r="AME25" s="12"/>
      <c r="AMF25" s="12"/>
      <c r="AMG25" s="12"/>
    </row>
    <row r="26" spans="1:1021" s="3" customFormat="1" ht="15" x14ac:dyDescent="0.15">
      <c r="A26" s="42"/>
      <c r="B26" s="89"/>
      <c r="C26" s="90"/>
      <c r="D26" s="90"/>
      <c r="E26" s="90"/>
      <c r="F26" s="91"/>
      <c r="G26" s="91"/>
      <c r="H26" s="96"/>
      <c r="I26" s="90"/>
      <c r="J26" s="90"/>
      <c r="K26" s="90"/>
      <c r="L26" s="91"/>
      <c r="M26" s="91"/>
      <c r="N26" s="96"/>
      <c r="O26" s="90"/>
      <c r="P26" s="90"/>
      <c r="Q26" s="90"/>
      <c r="R26" s="91"/>
      <c r="S26" s="91"/>
      <c r="T26" s="96"/>
      <c r="U26" s="90"/>
      <c r="V26" s="92"/>
      <c r="W26" s="90"/>
      <c r="X26" s="91"/>
      <c r="Y26" s="91"/>
      <c r="Z26" s="51"/>
      <c r="AA26" s="52"/>
      <c r="AC26" s="53"/>
      <c r="AD26" s="54"/>
      <c r="AE26" s="54"/>
    </row>
    <row r="27" spans="1:1021" s="3" customFormat="1" ht="15" customHeight="1" x14ac:dyDescent="0.15">
      <c r="A27" s="42"/>
      <c r="B27" s="144" t="s">
        <v>24</v>
      </c>
      <c r="C27" s="87">
        <v>1000</v>
      </c>
      <c r="D27" s="87">
        <v>1</v>
      </c>
      <c r="E27" s="87">
        <v>4</v>
      </c>
      <c r="F27" s="87">
        <v>8.6599659199999998E-2</v>
      </c>
      <c r="G27" s="87">
        <v>62.685840225</v>
      </c>
      <c r="H27" s="95"/>
      <c r="I27" s="87">
        <v>1000</v>
      </c>
      <c r="J27" s="87">
        <v>4</v>
      </c>
      <c r="K27" s="87">
        <v>4</v>
      </c>
      <c r="L27" s="87">
        <v>0.178997612</v>
      </c>
      <c r="M27" s="87">
        <v>22.540906715199998</v>
      </c>
      <c r="N27" s="95"/>
      <c r="O27" s="87">
        <v>1000</v>
      </c>
      <c r="P27" s="87">
        <v>8</v>
      </c>
      <c r="Q27" s="87">
        <v>4</v>
      </c>
      <c r="R27" s="87">
        <v>0.31729670319999997</v>
      </c>
      <c r="S27" s="87">
        <v>12.750156974799999</v>
      </c>
      <c r="T27" s="95"/>
      <c r="U27" s="87">
        <v>1000</v>
      </c>
      <c r="V27" s="87">
        <v>16</v>
      </c>
      <c r="W27" s="87">
        <v>4</v>
      </c>
      <c r="X27" s="87">
        <v>0.45177842359999998</v>
      </c>
      <c r="Y27" s="87">
        <v>10.7181056976</v>
      </c>
      <c r="Z27" s="72"/>
      <c r="AA27" s="73"/>
      <c r="AC27" s="53"/>
      <c r="AD27" s="54"/>
      <c r="AE27" s="54"/>
      <c r="AMC27" s="12"/>
      <c r="AMD27" s="12"/>
      <c r="AME27" s="12"/>
      <c r="AMF27" s="12"/>
      <c r="AMG27" s="12"/>
    </row>
    <row r="28" spans="1:1021" s="3" customFormat="1" ht="15" x14ac:dyDescent="0.15">
      <c r="A28" s="42"/>
      <c r="B28" s="144"/>
      <c r="C28" s="87">
        <v>1000</v>
      </c>
      <c r="D28" s="88">
        <v>1</v>
      </c>
      <c r="E28" s="88">
        <v>64</v>
      </c>
      <c r="F28" s="87">
        <v>0.1190333086</v>
      </c>
      <c r="G28" s="87">
        <v>775.10676422129995</v>
      </c>
      <c r="H28" s="95"/>
      <c r="I28" s="87">
        <v>1000</v>
      </c>
      <c r="J28" s="87">
        <v>4</v>
      </c>
      <c r="K28" s="88">
        <v>64</v>
      </c>
      <c r="L28" s="93">
        <v>0.27404988260000002</v>
      </c>
      <c r="M28" s="87">
        <v>241.5019073487</v>
      </c>
      <c r="N28" s="95"/>
      <c r="O28" s="87">
        <v>1000</v>
      </c>
      <c r="P28" s="87">
        <v>8</v>
      </c>
      <c r="Q28" s="88">
        <v>64</v>
      </c>
      <c r="R28" s="87">
        <v>0.45838005399999998</v>
      </c>
      <c r="S28" s="87">
        <v>153.82912597649999</v>
      </c>
      <c r="T28" s="95"/>
      <c r="U28" s="87">
        <v>1000</v>
      </c>
      <c r="V28" s="87">
        <v>16</v>
      </c>
      <c r="W28" s="88">
        <v>64</v>
      </c>
      <c r="X28" s="87">
        <v>0.73270349199999996</v>
      </c>
      <c r="Y28" s="87">
        <v>118.0570594788</v>
      </c>
      <c r="Z28" s="72"/>
      <c r="AA28" s="73"/>
      <c r="AC28" s="53"/>
      <c r="AD28" s="54"/>
      <c r="AE28" s="54"/>
      <c r="AMC28" s="12"/>
      <c r="AMD28" s="12"/>
      <c r="AME28" s="12"/>
      <c r="AMF28" s="12"/>
      <c r="AMG28" s="12"/>
    </row>
    <row r="29" spans="1:1021" s="3" customFormat="1" ht="15" customHeight="1" x14ac:dyDescent="0.15">
      <c r="A29" s="42"/>
      <c r="B29" s="144"/>
      <c r="C29" s="87">
        <v>1000</v>
      </c>
      <c r="D29" s="88">
        <v>1</v>
      </c>
      <c r="E29" s="88">
        <v>256</v>
      </c>
      <c r="F29" s="87">
        <v>0.34990735789999999</v>
      </c>
      <c r="G29" s="87">
        <v>859.25534973150002</v>
      </c>
      <c r="H29" s="95"/>
      <c r="I29" s="87">
        <v>1000</v>
      </c>
      <c r="J29" s="87">
        <v>4</v>
      </c>
      <c r="K29" s="88">
        <v>256</v>
      </c>
      <c r="L29" s="87">
        <v>0.27694728079999997</v>
      </c>
      <c r="M29" s="87">
        <v>914.80838623049999</v>
      </c>
      <c r="N29" s="95"/>
      <c r="O29" s="87">
        <v>1000</v>
      </c>
      <c r="P29" s="87">
        <v>8</v>
      </c>
      <c r="Q29" s="88">
        <v>256</v>
      </c>
      <c r="R29" s="87">
        <v>0.95106268819999995</v>
      </c>
      <c r="S29" s="87">
        <v>377.48073730470003</v>
      </c>
      <c r="T29" s="95"/>
      <c r="U29" s="87">
        <v>1000</v>
      </c>
      <c r="V29" s="87">
        <v>16</v>
      </c>
      <c r="W29" s="88">
        <v>256</v>
      </c>
      <c r="X29" s="87">
        <v>1.2924449086000001</v>
      </c>
      <c r="Y29" s="87">
        <v>216.8046188353</v>
      </c>
      <c r="Z29" s="72"/>
      <c r="AA29" s="73"/>
      <c r="AC29" s="53"/>
      <c r="AD29" s="54"/>
      <c r="AE29" s="54"/>
      <c r="AMC29" s="12"/>
      <c r="AMD29" s="12"/>
      <c r="AME29" s="12"/>
      <c r="AMF29" s="12"/>
      <c r="AMG29" s="12"/>
    </row>
    <row r="30" spans="1:1021" s="3" customFormat="1" ht="15" x14ac:dyDescent="0.15">
      <c r="A30" s="42"/>
      <c r="B30" s="144"/>
      <c r="C30" s="87">
        <v>1000</v>
      </c>
      <c r="D30" s="88">
        <v>1</v>
      </c>
      <c r="E30" s="88">
        <v>2048</v>
      </c>
      <c r="F30" s="87">
        <v>1.3178350212000001</v>
      </c>
      <c r="G30" s="87">
        <v>1634.0247192382999</v>
      </c>
      <c r="H30" s="95"/>
      <c r="I30" s="87">
        <v>1000</v>
      </c>
      <c r="J30" s="87">
        <v>4</v>
      </c>
      <c r="K30" s="88">
        <v>2048</v>
      </c>
      <c r="L30" s="87">
        <v>2.6925524948000001</v>
      </c>
      <c r="M30" s="87">
        <v>789.96436767579996</v>
      </c>
      <c r="N30" s="95"/>
      <c r="O30" s="87">
        <v>1000</v>
      </c>
      <c r="P30" s="87">
        <v>8</v>
      </c>
      <c r="Q30" s="88">
        <v>2048</v>
      </c>
      <c r="R30" s="87">
        <v>22.679136657699999</v>
      </c>
      <c r="S30" s="87">
        <v>90.032112884499995</v>
      </c>
      <c r="T30" s="95"/>
      <c r="U30" s="87">
        <v>1000</v>
      </c>
      <c r="V30" s="87">
        <v>16</v>
      </c>
      <c r="W30" s="88">
        <v>2048</v>
      </c>
      <c r="X30" s="87">
        <v>67.040804672299998</v>
      </c>
      <c r="Y30" s="87">
        <v>30.692778587199999</v>
      </c>
      <c r="Z30" s="72"/>
      <c r="AA30" s="73"/>
      <c r="AC30" s="53"/>
      <c r="AD30" s="54"/>
      <c r="AE30" s="54"/>
      <c r="AMC30" s="12"/>
      <c r="AMD30" s="12"/>
      <c r="AME30" s="12"/>
      <c r="AMF30" s="12"/>
      <c r="AMG30" s="12"/>
    </row>
    <row r="31" spans="1:1021" s="3" customFormat="1" ht="15" x14ac:dyDescent="0.15">
      <c r="A31" s="42"/>
      <c r="B31" s="144"/>
      <c r="C31" s="87">
        <v>1000</v>
      </c>
      <c r="D31" s="88">
        <v>1</v>
      </c>
      <c r="E31" s="88">
        <v>8192</v>
      </c>
      <c r="F31" s="87">
        <v>3.8072620154000001</v>
      </c>
      <c r="G31" s="87">
        <v>2168.6013549802001</v>
      </c>
      <c r="H31" s="95"/>
      <c r="I31" s="87">
        <v>1000</v>
      </c>
      <c r="J31" s="87">
        <v>4</v>
      </c>
      <c r="K31" s="88">
        <v>8192</v>
      </c>
      <c r="L31" s="87">
        <v>8.6330347060000001</v>
      </c>
      <c r="M31" s="87">
        <v>927.85051879879995</v>
      </c>
      <c r="N31" s="95"/>
      <c r="O31" s="87">
        <v>1000</v>
      </c>
      <c r="P31" s="87">
        <v>8</v>
      </c>
      <c r="Q31" s="88">
        <v>8192</v>
      </c>
      <c r="R31" s="87">
        <v>41.999422454899999</v>
      </c>
      <c r="S31" s="87">
        <v>192.1743255614</v>
      </c>
      <c r="T31" s="95"/>
      <c r="U31" s="87">
        <v>1000</v>
      </c>
      <c r="V31" s="87">
        <v>16</v>
      </c>
      <c r="W31" s="88">
        <v>8192</v>
      </c>
      <c r="X31" s="87">
        <v>88.5494567872</v>
      </c>
      <c r="Y31" s="87">
        <v>91.779357910100003</v>
      </c>
      <c r="Z31" s="72"/>
      <c r="AA31" s="73"/>
      <c r="AC31" s="53"/>
      <c r="AD31" s="54"/>
      <c r="AE31" s="54"/>
      <c r="AMC31" s="12"/>
      <c r="AMD31" s="12"/>
      <c r="AME31" s="12"/>
      <c r="AMF31" s="12"/>
      <c r="AMG31" s="12"/>
    </row>
    <row r="32" spans="1:1021" ht="15" x14ac:dyDescent="0.15">
      <c r="A32" s="42"/>
      <c r="B32" s="74"/>
      <c r="C32" s="75"/>
      <c r="D32" s="76"/>
      <c r="E32" s="76"/>
      <c r="F32" s="75"/>
      <c r="G32" s="75"/>
      <c r="H32" s="43"/>
      <c r="I32" s="75"/>
      <c r="J32" s="75"/>
      <c r="K32" s="76"/>
      <c r="L32" s="75"/>
      <c r="M32" s="75"/>
      <c r="N32" s="43"/>
      <c r="O32" s="75"/>
      <c r="P32" s="75"/>
      <c r="Q32" s="76"/>
      <c r="R32" s="75"/>
      <c r="S32" s="75"/>
      <c r="T32" s="43"/>
      <c r="U32" s="75"/>
      <c r="V32" s="75"/>
      <c r="W32" s="76"/>
      <c r="X32" s="75"/>
      <c r="Y32" s="75"/>
      <c r="Z32" s="66"/>
      <c r="AA32" s="67"/>
    </row>
    <row r="33" spans="1:27" ht="15" x14ac:dyDescent="0.15">
      <c r="A33" s="77"/>
      <c r="B33" s="145"/>
      <c r="C33" s="145"/>
      <c r="D33" s="145"/>
      <c r="E33" s="146"/>
      <c r="F33" s="146"/>
      <c r="G33" s="146"/>
      <c r="H33" s="146"/>
      <c r="I33" s="146"/>
      <c r="J33" s="146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 spans="1:27" ht="15" x14ac:dyDescent="0.15">
      <c r="A34" s="77"/>
      <c r="B34" s="147" t="s">
        <v>25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1"/>
    </row>
    <row r="35" spans="1:27" ht="15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" x14ac:dyDescent="0.15">
      <c r="A36" s="77"/>
      <c r="B36" s="77" t="s">
        <v>310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" x14ac:dyDescent="0.15">
      <c r="A37" s="77"/>
      <c r="B37" s="77" t="s">
        <v>311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</sheetData>
  <mergeCells count="33">
    <mergeCell ref="H33:J33"/>
    <mergeCell ref="B34:L34"/>
    <mergeCell ref="B15:B19"/>
    <mergeCell ref="B21:B25"/>
    <mergeCell ref="B27:B31"/>
    <mergeCell ref="B33:D33"/>
    <mergeCell ref="E33:G33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zoomScale="85" zoomScaleNormal="85" workbookViewId="0">
      <selection activeCell="U42" sqref="U42"/>
    </sheetView>
  </sheetViews>
  <sheetFormatPr defaultRowHeight="13.5" x14ac:dyDescent="0.15"/>
  <cols>
    <col min="2" max="2" width="20.75" bestFit="1" customWidth="1"/>
  </cols>
  <sheetData>
    <row r="2" spans="2:27" x14ac:dyDescent="0.15">
      <c r="B2" s="140" t="s">
        <v>21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2:27" x14ac:dyDescent="0.15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2:27" x14ac:dyDescent="0.15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2:27" x14ac:dyDescent="0.15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</row>
    <row r="6" spans="2:27" x14ac:dyDescent="0.15">
      <c r="B6" s="141" t="s">
        <v>22</v>
      </c>
      <c r="C6" s="142" t="s">
        <v>11</v>
      </c>
      <c r="D6" s="142" t="s">
        <v>12</v>
      </c>
      <c r="E6" s="142" t="s">
        <v>13</v>
      </c>
      <c r="F6" s="142" t="s">
        <v>14</v>
      </c>
      <c r="G6" s="142" t="s">
        <v>15</v>
      </c>
      <c r="H6" s="142"/>
      <c r="I6" s="142" t="s">
        <v>11</v>
      </c>
      <c r="J6" s="142" t="s">
        <v>12</v>
      </c>
      <c r="K6" s="142" t="s">
        <v>13</v>
      </c>
      <c r="L6" s="142" t="s">
        <v>14</v>
      </c>
      <c r="M6" s="142" t="s">
        <v>15</v>
      </c>
      <c r="N6" s="142"/>
      <c r="O6" s="142" t="s">
        <v>11</v>
      </c>
      <c r="P6" s="142" t="s">
        <v>12</v>
      </c>
      <c r="Q6" s="142" t="s">
        <v>13</v>
      </c>
      <c r="R6" s="142" t="s">
        <v>14</v>
      </c>
      <c r="S6" s="142" t="s">
        <v>15</v>
      </c>
      <c r="T6" s="142"/>
      <c r="U6" s="142" t="s">
        <v>11</v>
      </c>
      <c r="V6" s="142" t="s">
        <v>12</v>
      </c>
      <c r="W6" s="142" t="s">
        <v>13</v>
      </c>
      <c r="X6" s="142" t="s">
        <v>14</v>
      </c>
      <c r="Y6" s="142" t="s">
        <v>15</v>
      </c>
      <c r="Z6" s="44"/>
      <c r="AA6" s="45"/>
    </row>
    <row r="7" spans="2:27" x14ac:dyDescent="0.15">
      <c r="B7" s="141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46"/>
      <c r="AA7" s="47"/>
    </row>
    <row r="8" spans="2:27" x14ac:dyDescent="0.15"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46"/>
      <c r="AA8" s="47"/>
    </row>
    <row r="9" spans="2:27" x14ac:dyDescent="0.15">
      <c r="B9" s="148" t="s">
        <v>320</v>
      </c>
      <c r="C9" s="98">
        <v>1000</v>
      </c>
      <c r="D9" s="98">
        <v>1</v>
      </c>
      <c r="E9" s="98">
        <v>4</v>
      </c>
      <c r="F9" s="98">
        <f>[1]Eloquent_fastrtps_perf_data!O728</f>
        <v>0.17340315140000001</v>
      </c>
      <c r="G9" s="98">
        <f>[1]Eloquent_fastrtps_perf_data!P728</f>
        <v>22.784489822400001</v>
      </c>
      <c r="H9" s="95"/>
      <c r="I9" s="98">
        <v>1000</v>
      </c>
      <c r="J9" s="98">
        <v>4</v>
      </c>
      <c r="K9" s="98">
        <v>4</v>
      </c>
      <c r="L9" s="98">
        <f>[1]Eloquent_fastrtps_perf_data!O818</f>
        <v>0.3771214396</v>
      </c>
      <c r="M9" s="98">
        <f>[1]Eloquent_fastrtps_perf_data!P818</f>
        <v>10.377216625399999</v>
      </c>
      <c r="N9" s="95"/>
      <c r="O9" s="98">
        <v>1000</v>
      </c>
      <c r="P9" s="98">
        <v>8</v>
      </c>
      <c r="Q9" s="98">
        <v>4</v>
      </c>
      <c r="R9" s="98">
        <f>[1]Eloquent_fastrtps_perf_data!O908</f>
        <v>0.81257656199999995</v>
      </c>
      <c r="S9" s="98">
        <f>[1]Eloquent_fastrtps_perf_data!P908</f>
        <v>4.8099667072000001</v>
      </c>
      <c r="T9" s="95"/>
      <c r="U9" s="98">
        <v>1000</v>
      </c>
      <c r="V9" s="98">
        <v>16</v>
      </c>
      <c r="W9" s="98">
        <v>4</v>
      </c>
      <c r="X9" s="98">
        <f>[1]Eloquent_fastrtps_perf_data!O998</f>
        <v>1.6535328746</v>
      </c>
      <c r="Y9" s="98">
        <f>[1]Eloquent_fastrtps_perf_data!P998</f>
        <v>2.3636350392000001</v>
      </c>
      <c r="Z9" s="50"/>
      <c r="AA9" s="52"/>
    </row>
    <row r="10" spans="2:27" x14ac:dyDescent="0.15">
      <c r="B10" s="149"/>
      <c r="C10" s="98">
        <v>1000</v>
      </c>
      <c r="D10" s="99">
        <v>1</v>
      </c>
      <c r="E10" s="99">
        <v>64</v>
      </c>
      <c r="F10" s="98">
        <f>[1]Eloquent_fastrtps_perf_data!O729</f>
        <v>0.40228208609999999</v>
      </c>
      <c r="G10" s="98">
        <f>[1]Eloquent_fastrtps_perf_data!P729</f>
        <v>155.48610992420001</v>
      </c>
      <c r="H10" s="95"/>
      <c r="I10" s="98">
        <v>1000</v>
      </c>
      <c r="J10" s="98">
        <v>4</v>
      </c>
      <c r="K10" s="99">
        <v>64</v>
      </c>
      <c r="L10" s="98">
        <f>[1]Eloquent_fastrtps_perf_data!O819</f>
        <v>1.2421867491</v>
      </c>
      <c r="M10" s="98">
        <f>[1]Eloquent_fastrtps_perf_data!P819</f>
        <v>50.3481338502</v>
      </c>
      <c r="N10" s="95"/>
      <c r="O10" s="98">
        <v>1000</v>
      </c>
      <c r="P10" s="98">
        <v>8</v>
      </c>
      <c r="Q10" s="99">
        <v>64</v>
      </c>
      <c r="R10" s="98">
        <f>[1]Eloquent_fastrtps_perf_data!O909</f>
        <v>2.1754646541999998</v>
      </c>
      <c r="S10" s="98">
        <f>[1]Eloquent_fastrtps_perf_data!P909</f>
        <v>28.730395126499999</v>
      </c>
      <c r="T10" s="95"/>
      <c r="U10" s="98">
        <v>1000</v>
      </c>
      <c r="V10" s="98">
        <v>16</v>
      </c>
      <c r="W10" s="99">
        <v>64</v>
      </c>
      <c r="X10" s="98">
        <f>[1]Eloquent_fastrtps_perf_data!O999</f>
        <v>4.2887362956999997</v>
      </c>
      <c r="Y10" s="98">
        <f>[1]Eloquent_fastrtps_perf_data!P999</f>
        <v>14.5801796914</v>
      </c>
      <c r="Z10" s="57"/>
      <c r="AA10" s="58"/>
    </row>
    <row r="11" spans="2:27" x14ac:dyDescent="0.15">
      <c r="B11" s="149"/>
      <c r="C11" s="98">
        <v>1000</v>
      </c>
      <c r="D11" s="99">
        <v>1</v>
      </c>
      <c r="E11" s="99">
        <v>256</v>
      </c>
      <c r="F11" s="98">
        <f>[1]Eloquent_fastrtps_perf_data!O730</f>
        <v>3.7344103812</v>
      </c>
      <c r="G11" s="98">
        <f>[1]Eloquent_fastrtps_perf_data!P730</f>
        <v>113.9349388122</v>
      </c>
      <c r="H11" s="95"/>
      <c r="I11" s="98">
        <v>1000</v>
      </c>
      <c r="J11" s="98">
        <v>4</v>
      </c>
      <c r="K11" s="99">
        <v>256</v>
      </c>
      <c r="L11" s="98">
        <f>[1]Eloquent_fastrtps_perf_data!O820</f>
        <v>47.523997497400003</v>
      </c>
      <c r="M11" s="98">
        <f>[1]Eloquent_fastrtps_perf_data!P820</f>
        <v>5.3849870681000001</v>
      </c>
      <c r="N11" s="95"/>
      <c r="O11" s="98">
        <v>1000</v>
      </c>
      <c r="P11" s="98">
        <v>8</v>
      </c>
      <c r="Q11" s="99">
        <v>256</v>
      </c>
      <c r="R11" s="98">
        <f>[1]Eloquent_fastrtps_perf_data!O910</f>
        <v>36.376398277299998</v>
      </c>
      <c r="S11" s="98">
        <f>[1]Eloquent_fastrtps_perf_data!P910</f>
        <v>7.0728908063000002</v>
      </c>
      <c r="T11" s="95"/>
      <c r="U11" s="98">
        <v>1000</v>
      </c>
      <c r="V11" s="98">
        <v>16</v>
      </c>
      <c r="W11" s="99">
        <v>256</v>
      </c>
      <c r="X11" s="98">
        <f>[1]Eloquent_fastrtps_perf_data!O1000</f>
        <v>35.197528266799999</v>
      </c>
      <c r="Y11" s="98">
        <f>[1]Eloquent_fastrtps_perf_data!P1000</f>
        <v>7.3388509273000002</v>
      </c>
      <c r="Z11" s="57"/>
      <c r="AA11" s="58"/>
    </row>
    <row r="12" spans="2:27" x14ac:dyDescent="0.15">
      <c r="B12" s="149"/>
      <c r="C12" s="98">
        <v>1000</v>
      </c>
      <c r="D12" s="99">
        <v>1</v>
      </c>
      <c r="E12" s="99">
        <v>2048</v>
      </c>
      <c r="F12" s="98">
        <f>[1]Eloquent_fastrtps_perf_data!O731</f>
        <v>9.4053651332000001</v>
      </c>
      <c r="G12" s="98">
        <f>[1]Eloquent_fastrtps_perf_data!P731</f>
        <v>221.85400695819999</v>
      </c>
      <c r="H12" s="95"/>
      <c r="I12" s="98">
        <v>1000</v>
      </c>
      <c r="J12" s="98">
        <v>4</v>
      </c>
      <c r="K12" s="99">
        <v>2048</v>
      </c>
      <c r="L12" s="98">
        <f>[1]Eloquent_fastrtps_perf_data!O821</f>
        <v>54.963145828099996</v>
      </c>
      <c r="M12" s="98">
        <f>[1]Eloquent_fastrtps_perf_data!P821</f>
        <v>36.932735824700003</v>
      </c>
      <c r="N12" s="95"/>
      <c r="O12" s="98">
        <v>1000</v>
      </c>
      <c r="P12" s="98">
        <v>8</v>
      </c>
      <c r="Q12" s="99">
        <v>2048</v>
      </c>
      <c r="R12" s="98">
        <f>[1]Eloquent_fastrtps_perf_data!O911</f>
        <v>135.8766975403</v>
      </c>
      <c r="S12" s="98">
        <f>[1]Eloquent_fastrtps_perf_data!P911</f>
        <v>14.795368099199999</v>
      </c>
      <c r="T12" s="95"/>
      <c r="U12" s="98">
        <v>1000</v>
      </c>
      <c r="V12" s="98">
        <v>16</v>
      </c>
      <c r="W12" s="99">
        <v>2048</v>
      </c>
      <c r="X12" s="98">
        <f>[1]Eloquent_fastrtps_perf_data!O1001</f>
        <v>207.02188262940001</v>
      </c>
      <c r="Y12" s="98">
        <f>[1]Eloquent_fastrtps_perf_data!P1001</f>
        <v>9.7459916112999991</v>
      </c>
      <c r="Z12" s="57"/>
      <c r="AA12" s="58"/>
    </row>
    <row r="13" spans="2:27" x14ac:dyDescent="0.15">
      <c r="B13" s="150"/>
      <c r="C13" s="98">
        <v>1000</v>
      </c>
      <c r="D13" s="99">
        <v>1</v>
      </c>
      <c r="E13" s="99">
        <v>8192</v>
      </c>
      <c r="F13" s="98">
        <f>[1]Eloquent_fastrtps_perf_data!O732</f>
        <v>33.5686769486</v>
      </c>
      <c r="G13" s="98">
        <f>[1]Eloquent_fastrtps_perf_data!P732</f>
        <v>240.0476333618</v>
      </c>
      <c r="H13" s="95"/>
      <c r="I13" s="98">
        <v>1000</v>
      </c>
      <c r="J13" s="98">
        <v>4</v>
      </c>
      <c r="K13" s="99">
        <v>8192</v>
      </c>
      <c r="L13" s="98">
        <f>[1]Eloquent_fastrtps_perf_data!O822</f>
        <v>106.1441337585</v>
      </c>
      <c r="M13" s="98">
        <f>[1]Eloquent_fastrtps_perf_data!P822</f>
        <v>75.842835235600006</v>
      </c>
      <c r="N13" s="95"/>
      <c r="O13" s="98">
        <v>1000</v>
      </c>
      <c r="P13" s="98">
        <v>8</v>
      </c>
      <c r="Q13" s="99">
        <v>8192</v>
      </c>
      <c r="R13" s="98">
        <f>[1]Eloquent_fastrtps_perf_data!O912</f>
        <v>275.45312652600001</v>
      </c>
      <c r="S13" s="98">
        <f>[1]Eloquent_fastrtps_perf_data!P912</f>
        <v>29.2899208067</v>
      </c>
      <c r="T13" s="95"/>
      <c r="U13" s="98">
        <v>1000</v>
      </c>
      <c r="V13" s="98">
        <v>16</v>
      </c>
      <c r="W13" s="99">
        <v>8192</v>
      </c>
      <c r="X13" s="98">
        <f>[1]Eloquent_fastrtps_perf_data!O1002</f>
        <v>849.26589965820006</v>
      </c>
      <c r="Y13" s="98">
        <f>[1]Eloquent_fastrtps_perf_data!P1002</f>
        <v>9.4347352028000007</v>
      </c>
      <c r="Z13" s="57"/>
      <c r="AA13" s="58"/>
    </row>
    <row r="14" spans="2:27" ht="15" x14ac:dyDescent="0.15">
      <c r="B14" s="100"/>
      <c r="C14" s="101"/>
      <c r="D14" s="101"/>
      <c r="E14" s="101"/>
      <c r="F14" s="102"/>
      <c r="G14" s="102"/>
      <c r="H14" s="96"/>
      <c r="I14" s="101"/>
      <c r="J14" s="101"/>
      <c r="K14" s="101"/>
      <c r="L14" s="102"/>
      <c r="M14" s="102"/>
      <c r="N14" s="96"/>
      <c r="O14" s="101"/>
      <c r="P14" s="101"/>
      <c r="Q14" s="101"/>
      <c r="R14" s="102"/>
      <c r="S14" s="102"/>
      <c r="T14" s="96"/>
      <c r="U14" s="101"/>
      <c r="V14" s="103"/>
      <c r="W14" s="101"/>
      <c r="X14" s="102"/>
      <c r="Y14" s="102"/>
      <c r="Z14" s="51"/>
      <c r="AA14" s="52"/>
    </row>
    <row r="15" spans="2:27" ht="13.5" customHeight="1" x14ac:dyDescent="0.15">
      <c r="B15" s="148" t="s">
        <v>322</v>
      </c>
      <c r="C15" s="98">
        <v>1000</v>
      </c>
      <c r="D15" s="98">
        <v>1</v>
      </c>
      <c r="E15" s="98">
        <v>4</v>
      </c>
      <c r="F15" s="98">
        <v>0.11745743450000001</v>
      </c>
      <c r="G15" s="98">
        <v>33.349987602200002</v>
      </c>
      <c r="H15" s="95"/>
      <c r="I15" s="98">
        <v>1000</v>
      </c>
      <c r="J15" s="98">
        <v>4</v>
      </c>
      <c r="K15" s="98">
        <v>4</v>
      </c>
      <c r="L15" s="98">
        <v>0.23414703470000001</v>
      </c>
      <c r="M15" s="98">
        <v>16.714024162199998</v>
      </c>
      <c r="N15" s="95"/>
      <c r="O15" s="98">
        <v>1000</v>
      </c>
      <c r="P15" s="98">
        <v>8</v>
      </c>
      <c r="Q15" s="98">
        <v>4</v>
      </c>
      <c r="R15" s="98">
        <v>0.60182615520000005</v>
      </c>
      <c r="S15" s="98">
        <v>6.4936173437999996</v>
      </c>
      <c r="T15" s="95"/>
      <c r="U15" s="98">
        <v>1000</v>
      </c>
      <c r="V15" s="98">
        <v>16</v>
      </c>
      <c r="W15" s="98">
        <v>4</v>
      </c>
      <c r="X15" s="98">
        <v>1.3293743133999998</v>
      </c>
      <c r="Y15" s="98">
        <v>2.9398015735999996</v>
      </c>
      <c r="Z15" s="72"/>
      <c r="AA15" s="73"/>
    </row>
    <row r="16" spans="2:27" x14ac:dyDescent="0.15">
      <c r="B16" s="149"/>
      <c r="C16" s="98">
        <v>1000</v>
      </c>
      <c r="D16" s="99">
        <v>1</v>
      </c>
      <c r="E16" s="99">
        <v>64</v>
      </c>
      <c r="F16" s="98">
        <v>0.29500691900000003</v>
      </c>
      <c r="G16" s="98">
        <v>214.30097656250001</v>
      </c>
      <c r="H16" s="95"/>
      <c r="I16" s="98">
        <v>1000</v>
      </c>
      <c r="J16" s="98">
        <v>4</v>
      </c>
      <c r="K16" s="99">
        <v>64</v>
      </c>
      <c r="L16" s="98">
        <v>0.73905724880000001</v>
      </c>
      <c r="M16" s="98">
        <v>84.628227996600003</v>
      </c>
      <c r="N16" s="95"/>
      <c r="O16" s="98">
        <v>1000</v>
      </c>
      <c r="P16" s="98">
        <v>8</v>
      </c>
      <c r="Q16" s="99">
        <v>64</v>
      </c>
      <c r="R16" s="98">
        <v>1.4296874524000001</v>
      </c>
      <c r="S16" s="98">
        <v>43.739233016900002</v>
      </c>
      <c r="T16" s="95"/>
      <c r="U16" s="98">
        <v>1000</v>
      </c>
      <c r="V16" s="98">
        <v>16</v>
      </c>
      <c r="W16" s="99">
        <v>64</v>
      </c>
      <c r="X16" s="98">
        <v>2.6727858542000003</v>
      </c>
      <c r="Y16" s="98">
        <v>23.3942445755</v>
      </c>
      <c r="Z16" s="72"/>
      <c r="AA16" s="73"/>
    </row>
    <row r="17" spans="2:27" x14ac:dyDescent="0.15">
      <c r="B17" s="149"/>
      <c r="C17" s="98">
        <v>1000</v>
      </c>
      <c r="D17" s="99">
        <v>1</v>
      </c>
      <c r="E17" s="99">
        <v>256</v>
      </c>
      <c r="F17" s="98">
        <v>0.95443687430000002</v>
      </c>
      <c r="G17" s="98">
        <v>262.65793304440001</v>
      </c>
      <c r="H17" s="95"/>
      <c r="I17" s="98">
        <v>1000</v>
      </c>
      <c r="J17" s="98">
        <v>4</v>
      </c>
      <c r="K17" s="99">
        <v>256</v>
      </c>
      <c r="L17" s="98">
        <v>1.9829890967999997</v>
      </c>
      <c r="M17" s="98">
        <v>126.09356307979999</v>
      </c>
      <c r="N17" s="95"/>
      <c r="O17" s="98">
        <v>1000</v>
      </c>
      <c r="P17" s="98">
        <v>8</v>
      </c>
      <c r="Q17" s="99">
        <v>256</v>
      </c>
      <c r="R17" s="98">
        <v>3.4535650253000001</v>
      </c>
      <c r="S17" s="98">
        <v>72.396556091400001</v>
      </c>
      <c r="T17" s="95"/>
      <c r="U17" s="98">
        <v>1000</v>
      </c>
      <c r="V17" s="98">
        <v>16</v>
      </c>
      <c r="W17" s="99">
        <v>256</v>
      </c>
      <c r="X17" s="98">
        <v>6.8822013378999998</v>
      </c>
      <c r="Y17" s="98">
        <v>36.330587768600004</v>
      </c>
      <c r="Z17" s="72"/>
      <c r="AA17" s="73"/>
    </row>
    <row r="18" spans="2:27" x14ac:dyDescent="0.15">
      <c r="B18" s="149"/>
      <c r="C18" s="98">
        <v>1000</v>
      </c>
      <c r="D18" s="99">
        <v>1</v>
      </c>
      <c r="E18" s="99">
        <v>2048</v>
      </c>
      <c r="F18" s="98">
        <v>5.6806414604000004</v>
      </c>
      <c r="G18" s="98">
        <v>352.45319519030005</v>
      </c>
      <c r="H18" s="95"/>
      <c r="I18" s="98">
        <v>1000</v>
      </c>
      <c r="J18" s="98">
        <v>4</v>
      </c>
      <c r="K18" s="99">
        <v>2048</v>
      </c>
      <c r="L18" s="98">
        <v>12.1875620842</v>
      </c>
      <c r="M18" s="98">
        <v>164.13331451410002</v>
      </c>
      <c r="N18" s="95"/>
      <c r="O18" s="98">
        <v>1000</v>
      </c>
      <c r="P18" s="98">
        <v>8</v>
      </c>
      <c r="Q18" s="99">
        <v>2048</v>
      </c>
      <c r="R18" s="98">
        <v>23.334521102999997</v>
      </c>
      <c r="S18" s="98">
        <v>85.711652374400003</v>
      </c>
      <c r="T18" s="95"/>
      <c r="U18" s="98">
        <v>1000</v>
      </c>
      <c r="V18" s="98">
        <v>16</v>
      </c>
      <c r="W18" s="99">
        <v>2048</v>
      </c>
      <c r="X18" s="98">
        <v>46.153196716399997</v>
      </c>
      <c r="Y18" s="98">
        <v>43.344743347300003</v>
      </c>
      <c r="Z18" s="72"/>
      <c r="AA18" s="73"/>
    </row>
    <row r="19" spans="2:27" x14ac:dyDescent="0.15">
      <c r="B19" s="150"/>
      <c r="C19" s="98">
        <v>1000</v>
      </c>
      <c r="D19" s="99">
        <v>1</v>
      </c>
      <c r="E19" s="99">
        <v>8192</v>
      </c>
      <c r="F19" s="98">
        <v>19.311532020500003</v>
      </c>
      <c r="G19" s="98">
        <v>414.28348083500003</v>
      </c>
      <c r="H19" s="104"/>
      <c r="I19" s="98">
        <v>1000</v>
      </c>
      <c r="J19" s="98">
        <v>4</v>
      </c>
      <c r="K19" s="99">
        <v>8192</v>
      </c>
      <c r="L19" s="98">
        <v>62.216176223800005</v>
      </c>
      <c r="M19" s="98">
        <v>130.10510635369999</v>
      </c>
      <c r="N19" s="104"/>
      <c r="O19" s="98">
        <v>1000</v>
      </c>
      <c r="P19" s="98">
        <v>8</v>
      </c>
      <c r="Q19" s="99">
        <v>8192</v>
      </c>
      <c r="R19" s="98">
        <v>286.4892974855</v>
      </c>
      <c r="S19" s="98">
        <v>28.065596580500006</v>
      </c>
      <c r="T19" s="104"/>
      <c r="U19" s="98">
        <v>1000</v>
      </c>
      <c r="V19" s="98">
        <v>16</v>
      </c>
      <c r="W19" s="99">
        <v>8192</v>
      </c>
      <c r="X19" s="98">
        <v>233.63434600819997</v>
      </c>
      <c r="Y19" s="98">
        <v>34.276715469300001</v>
      </c>
      <c r="Z19" s="72"/>
      <c r="AA19" s="73"/>
    </row>
    <row r="20" spans="2:27" x14ac:dyDescent="0.15">
      <c r="B20" s="74"/>
      <c r="C20" s="75"/>
      <c r="D20" s="76"/>
      <c r="E20" s="76"/>
      <c r="F20" s="75"/>
      <c r="G20" s="75"/>
      <c r="H20" s="43"/>
      <c r="I20" s="75"/>
      <c r="J20" s="75"/>
      <c r="K20" s="76"/>
      <c r="L20" s="75"/>
      <c r="M20" s="75"/>
      <c r="N20" s="43"/>
      <c r="O20" s="75"/>
      <c r="P20" s="75"/>
      <c r="Q20" s="76"/>
      <c r="R20" s="75"/>
      <c r="S20" s="75"/>
      <c r="T20" s="43"/>
      <c r="U20" s="75"/>
      <c r="V20" s="75"/>
      <c r="W20" s="76"/>
      <c r="X20" s="75"/>
      <c r="Y20" s="75"/>
      <c r="Z20" s="66"/>
      <c r="AA20" s="67"/>
    </row>
    <row r="21" spans="2:27" x14ac:dyDescent="0.15">
      <c r="B21" s="154" t="s">
        <v>318</v>
      </c>
      <c r="C21" s="111">
        <v>1000</v>
      </c>
      <c r="D21" s="112">
        <v>1</v>
      </c>
      <c r="E21" s="112">
        <v>4</v>
      </c>
      <c r="F21" s="112">
        <v>0.18906520020000001</v>
      </c>
      <c r="G21" s="112">
        <v>20.957364845299999</v>
      </c>
      <c r="H21" s="56"/>
      <c r="I21" s="112">
        <v>1000</v>
      </c>
      <c r="J21" s="112">
        <v>4</v>
      </c>
      <c r="K21" s="112">
        <v>4</v>
      </c>
      <c r="L21" s="112">
        <v>0.37686010599999997</v>
      </c>
      <c r="M21" s="112">
        <v>10.3709278106</v>
      </c>
      <c r="N21" s="56"/>
      <c r="O21" s="112">
        <v>1000</v>
      </c>
      <c r="P21" s="112">
        <v>8</v>
      </c>
      <c r="Q21" s="112">
        <v>4</v>
      </c>
      <c r="R21" s="112">
        <v>0.81550495619999996</v>
      </c>
      <c r="S21" s="112">
        <v>4.7916185376999998</v>
      </c>
      <c r="T21" s="56"/>
      <c r="U21" s="112">
        <v>1000</v>
      </c>
      <c r="V21" s="112">
        <v>16</v>
      </c>
      <c r="W21" s="112">
        <v>4</v>
      </c>
      <c r="X21" s="112">
        <v>1.6334298013999999</v>
      </c>
      <c r="Y21" s="112">
        <v>2.3917886020000001</v>
      </c>
      <c r="Z21" s="50"/>
      <c r="AA21" s="52"/>
    </row>
    <row r="22" spans="2:27" x14ac:dyDescent="0.15">
      <c r="B22" s="154"/>
      <c r="C22" s="112">
        <v>1000</v>
      </c>
      <c r="D22" s="113">
        <v>1</v>
      </c>
      <c r="E22" s="113">
        <v>64</v>
      </c>
      <c r="F22" s="112">
        <v>0.41789632440000002</v>
      </c>
      <c r="G22" s="112">
        <v>149.8210250855</v>
      </c>
      <c r="H22" s="56"/>
      <c r="I22" s="112">
        <v>1000</v>
      </c>
      <c r="J22" s="112">
        <v>4</v>
      </c>
      <c r="K22" s="113">
        <v>64</v>
      </c>
      <c r="L22" s="112">
        <v>1.2258747458000001</v>
      </c>
      <c r="M22" s="112">
        <v>50.995472335800002</v>
      </c>
      <c r="N22" s="56"/>
      <c r="O22" s="112">
        <v>1000</v>
      </c>
      <c r="P22" s="112">
        <v>8</v>
      </c>
      <c r="Q22" s="113">
        <v>64</v>
      </c>
      <c r="R22" s="112">
        <v>2.1509708881999998</v>
      </c>
      <c r="S22" s="112">
        <v>29.061671447799998</v>
      </c>
      <c r="T22" s="56"/>
      <c r="U22" s="112">
        <v>1000</v>
      </c>
      <c r="V22" s="112">
        <v>16</v>
      </c>
      <c r="W22" s="113">
        <v>64</v>
      </c>
      <c r="X22" s="112">
        <v>4.1046603682000002</v>
      </c>
      <c r="Y22" s="112">
        <v>15.2321066857</v>
      </c>
      <c r="Z22" s="57"/>
      <c r="AA22" s="58"/>
    </row>
    <row r="23" spans="2:27" x14ac:dyDescent="0.15">
      <c r="B23" s="154"/>
      <c r="C23" s="112">
        <v>1000</v>
      </c>
      <c r="D23" s="113">
        <v>1</v>
      </c>
      <c r="E23" s="113">
        <v>256</v>
      </c>
      <c r="F23" s="112">
        <v>5.0160947202999999</v>
      </c>
      <c r="G23" s="112">
        <v>80.336132812499997</v>
      </c>
      <c r="H23" s="56"/>
      <c r="I23" s="112">
        <v>1000</v>
      </c>
      <c r="J23" s="112">
        <v>4</v>
      </c>
      <c r="K23" s="113">
        <v>256</v>
      </c>
      <c r="L23" s="112">
        <v>49.346992301900002</v>
      </c>
      <c r="M23" s="112">
        <v>5.9041167258999998</v>
      </c>
      <c r="N23" s="56"/>
      <c r="O23" s="112">
        <v>1000</v>
      </c>
      <c r="P23" s="112">
        <v>8</v>
      </c>
      <c r="Q23" s="113">
        <v>256</v>
      </c>
      <c r="R23" s="112">
        <v>40.470554351899999</v>
      </c>
      <c r="S23" s="112">
        <v>6.2527087212000003</v>
      </c>
      <c r="T23" s="56"/>
      <c r="U23" s="112">
        <v>1000</v>
      </c>
      <c r="V23" s="112">
        <v>16</v>
      </c>
      <c r="W23" s="113">
        <v>256</v>
      </c>
      <c r="X23" s="112">
        <v>36.117390632400003</v>
      </c>
      <c r="Y23" s="112">
        <v>7.0940120696999998</v>
      </c>
      <c r="Z23" s="57"/>
      <c r="AA23" s="58"/>
    </row>
    <row r="24" spans="2:27" x14ac:dyDescent="0.15">
      <c r="B24" s="154"/>
      <c r="C24" s="112">
        <v>1000</v>
      </c>
      <c r="D24" s="113">
        <v>1</v>
      </c>
      <c r="E24" s="113">
        <v>2048</v>
      </c>
      <c r="F24" s="112">
        <v>14.039423513299999</v>
      </c>
      <c r="G24" s="112">
        <v>164.91168594359999</v>
      </c>
      <c r="H24" s="56"/>
      <c r="I24" s="112">
        <v>1000</v>
      </c>
      <c r="J24" s="112">
        <v>4</v>
      </c>
      <c r="K24" s="113">
        <v>2048</v>
      </c>
      <c r="L24" s="112">
        <v>54.9901817322</v>
      </c>
      <c r="M24" s="112">
        <v>37.036048126300003</v>
      </c>
      <c r="N24" s="56"/>
      <c r="O24" s="112">
        <v>1000</v>
      </c>
      <c r="P24" s="112">
        <v>8</v>
      </c>
      <c r="Q24" s="113">
        <v>2048</v>
      </c>
      <c r="R24" s="112">
        <v>130.23625335689999</v>
      </c>
      <c r="S24" s="112">
        <v>15.594613647499999</v>
      </c>
      <c r="T24" s="56"/>
      <c r="U24" s="112">
        <v>1000</v>
      </c>
      <c r="V24" s="112">
        <v>16</v>
      </c>
      <c r="W24" s="113">
        <v>2048</v>
      </c>
      <c r="X24" s="112">
        <v>188.04260559069999</v>
      </c>
      <c r="Y24" s="112">
        <v>10.6688402177</v>
      </c>
      <c r="Z24" s="57"/>
      <c r="AA24" s="58"/>
    </row>
    <row r="25" spans="2:27" x14ac:dyDescent="0.15">
      <c r="B25" s="154"/>
      <c r="C25" s="112">
        <v>1000</v>
      </c>
      <c r="D25" s="113">
        <v>1</v>
      </c>
      <c r="E25" s="113">
        <v>8192</v>
      </c>
      <c r="F25" s="112">
        <v>40.525197028999997</v>
      </c>
      <c r="G25" s="112">
        <v>200.88087768560001</v>
      </c>
      <c r="H25" s="56"/>
      <c r="I25" s="112">
        <v>1000</v>
      </c>
      <c r="J25" s="112">
        <v>4</v>
      </c>
      <c r="K25" s="113">
        <v>8192</v>
      </c>
      <c r="L25" s="112">
        <v>110.5122581481</v>
      </c>
      <c r="M25" s="112">
        <v>72.960365295299994</v>
      </c>
      <c r="N25" s="56"/>
      <c r="O25" s="112">
        <v>1000</v>
      </c>
      <c r="P25" s="112">
        <v>8</v>
      </c>
      <c r="Q25" s="113">
        <v>8192</v>
      </c>
      <c r="R25" s="112">
        <v>283.04973907459998</v>
      </c>
      <c r="S25" s="112">
        <v>28.418085289</v>
      </c>
      <c r="T25" s="56"/>
      <c r="U25" s="112">
        <v>1000</v>
      </c>
      <c r="V25" s="112">
        <v>16</v>
      </c>
      <c r="W25" s="113">
        <v>8192</v>
      </c>
      <c r="X25" s="112">
        <v>674.22895507809994</v>
      </c>
      <c r="Y25" s="112">
        <v>11.905520725300001</v>
      </c>
      <c r="Z25" s="57"/>
      <c r="AA25" s="58"/>
    </row>
    <row r="26" spans="2:27" ht="15" x14ac:dyDescent="0.15">
      <c r="B26" s="114"/>
      <c r="C26" s="115"/>
      <c r="D26" s="115"/>
      <c r="E26" s="115"/>
      <c r="F26" s="116"/>
      <c r="G26" s="116"/>
      <c r="H26" s="62"/>
      <c r="I26" s="115"/>
      <c r="J26" s="115"/>
      <c r="K26" s="115"/>
      <c r="L26" s="116"/>
      <c r="M26" s="116"/>
      <c r="N26" s="62"/>
      <c r="O26" s="115"/>
      <c r="P26" s="115"/>
      <c r="Q26" s="115"/>
      <c r="R26" s="116"/>
      <c r="S26" s="116"/>
      <c r="T26" s="62"/>
      <c r="U26" s="115"/>
      <c r="V26" s="117"/>
      <c r="W26" s="115"/>
      <c r="X26" s="116"/>
      <c r="Y26" s="116"/>
      <c r="Z26" s="51"/>
      <c r="AA26" s="52"/>
    </row>
    <row r="27" spans="2:27" x14ac:dyDescent="0.15">
      <c r="B27" s="155" t="s">
        <v>317</v>
      </c>
      <c r="C27" s="112">
        <v>1000</v>
      </c>
      <c r="D27" s="112">
        <v>1</v>
      </c>
      <c r="E27" s="112">
        <v>4</v>
      </c>
      <c r="F27" s="112">
        <v>0.1316076189</v>
      </c>
      <c r="G27" s="112">
        <v>30.091179657200001</v>
      </c>
      <c r="H27" s="56"/>
      <c r="I27" s="112">
        <v>1000</v>
      </c>
      <c r="J27" s="112">
        <v>4</v>
      </c>
      <c r="K27" s="112">
        <v>4</v>
      </c>
      <c r="L27" s="112">
        <v>0.25907580559999999</v>
      </c>
      <c r="M27" s="112">
        <v>15.150542640699999</v>
      </c>
      <c r="N27" s="56"/>
      <c r="O27" s="112">
        <v>1000</v>
      </c>
      <c r="P27" s="112">
        <v>8</v>
      </c>
      <c r="Q27" s="112">
        <v>4</v>
      </c>
      <c r="R27" s="112">
        <v>0.61787660720000004</v>
      </c>
      <c r="S27" s="112">
        <v>6.3240943431999996</v>
      </c>
      <c r="T27" s="56"/>
      <c r="U27" s="112">
        <v>1000</v>
      </c>
      <c r="V27" s="112">
        <v>16</v>
      </c>
      <c r="W27" s="112">
        <v>4</v>
      </c>
      <c r="X27" s="112">
        <v>1.4207018256999999</v>
      </c>
      <c r="Y27" s="112">
        <v>2.7503287554</v>
      </c>
      <c r="Z27" s="64"/>
      <c r="AA27" s="65"/>
    </row>
    <row r="28" spans="2:27" x14ac:dyDescent="0.15">
      <c r="B28" s="155"/>
      <c r="C28" s="112">
        <v>1000</v>
      </c>
      <c r="D28" s="113">
        <v>1</v>
      </c>
      <c r="E28" s="113">
        <v>64</v>
      </c>
      <c r="F28" s="112">
        <v>0.37210766360000003</v>
      </c>
      <c r="G28" s="112">
        <v>172.26794509889999</v>
      </c>
      <c r="H28" s="56"/>
      <c r="I28" s="112">
        <v>1000</v>
      </c>
      <c r="J28" s="112">
        <v>4</v>
      </c>
      <c r="K28" s="113">
        <v>64</v>
      </c>
      <c r="L28" s="112">
        <v>0.79954636690000003</v>
      </c>
      <c r="M28" s="112">
        <v>80.208152007999999</v>
      </c>
      <c r="N28" s="56"/>
      <c r="O28" s="112">
        <v>1000</v>
      </c>
      <c r="P28" s="112">
        <v>8</v>
      </c>
      <c r="Q28" s="113">
        <v>64</v>
      </c>
      <c r="R28" s="112">
        <v>1.3711676001999999</v>
      </c>
      <c r="S28" s="112">
        <v>45.592937469600002</v>
      </c>
      <c r="T28" s="56"/>
      <c r="U28" s="112">
        <v>1000</v>
      </c>
      <c r="V28" s="112">
        <v>16</v>
      </c>
      <c r="W28" s="113">
        <v>64</v>
      </c>
      <c r="X28" s="112">
        <v>2.7952919244999999</v>
      </c>
      <c r="Y28" s="112">
        <v>22.477187347400001</v>
      </c>
      <c r="Z28" s="66"/>
      <c r="AA28" s="67"/>
    </row>
    <row r="29" spans="2:27" x14ac:dyDescent="0.15">
      <c r="B29" s="155"/>
      <c r="C29" s="112">
        <v>1000</v>
      </c>
      <c r="D29" s="113">
        <v>1</v>
      </c>
      <c r="E29" s="113">
        <v>256</v>
      </c>
      <c r="F29" s="112">
        <v>0.97102301700000004</v>
      </c>
      <c r="G29" s="112">
        <v>257.91441192640002</v>
      </c>
      <c r="H29" s="56"/>
      <c r="I29" s="112">
        <v>1000</v>
      </c>
      <c r="J29" s="112">
        <v>4</v>
      </c>
      <c r="K29" s="113">
        <v>256</v>
      </c>
      <c r="L29" s="112">
        <v>1.9685520886000001</v>
      </c>
      <c r="M29" s="112">
        <v>127.108695221</v>
      </c>
      <c r="N29" s="56"/>
      <c r="O29" s="112">
        <v>1000</v>
      </c>
      <c r="P29" s="112">
        <v>8</v>
      </c>
      <c r="Q29" s="113">
        <v>256</v>
      </c>
      <c r="R29" s="112">
        <v>3.4156611442</v>
      </c>
      <c r="S29" s="112">
        <v>73.262321472099998</v>
      </c>
      <c r="T29" s="56"/>
      <c r="U29" s="112">
        <v>1000</v>
      </c>
      <c r="V29" s="112">
        <v>16</v>
      </c>
      <c r="W29" s="113">
        <v>256</v>
      </c>
      <c r="X29" s="112">
        <v>7.0414410591000003</v>
      </c>
      <c r="Y29" s="112">
        <v>35.512805175899999</v>
      </c>
      <c r="Z29" s="66"/>
      <c r="AA29" s="67"/>
    </row>
    <row r="30" spans="2:27" x14ac:dyDescent="0.15">
      <c r="B30" s="155"/>
      <c r="C30" s="112">
        <v>1000</v>
      </c>
      <c r="D30" s="113">
        <v>1</v>
      </c>
      <c r="E30" s="113">
        <v>2048</v>
      </c>
      <c r="F30" s="112">
        <v>20.867597675399999</v>
      </c>
      <c r="G30" s="112">
        <v>130.15225524900001</v>
      </c>
      <c r="H30" s="56"/>
      <c r="I30" s="112">
        <v>1000</v>
      </c>
      <c r="J30" s="112">
        <v>4</v>
      </c>
      <c r="K30" s="113">
        <v>2048</v>
      </c>
      <c r="L30" s="112">
        <v>107.4129592896</v>
      </c>
      <c r="M30" s="112">
        <v>18.889827155999999</v>
      </c>
      <c r="N30" s="56"/>
      <c r="O30" s="112">
        <v>1000</v>
      </c>
      <c r="P30" s="112">
        <v>8</v>
      </c>
      <c r="Q30" s="113">
        <v>2048</v>
      </c>
      <c r="R30" s="112">
        <v>1497.1700439450001</v>
      </c>
      <c r="S30" s="112">
        <v>1.335853577</v>
      </c>
      <c r="T30" s="56"/>
      <c r="U30" s="112">
        <v>1000</v>
      </c>
      <c r="V30" s="112">
        <v>16</v>
      </c>
      <c r="W30" s="113">
        <v>2048</v>
      </c>
      <c r="X30" s="112"/>
      <c r="Y30" s="112"/>
      <c r="Z30" s="66"/>
      <c r="AA30" s="67"/>
    </row>
    <row r="31" spans="2:27" x14ac:dyDescent="0.15">
      <c r="B31" s="155"/>
      <c r="C31" s="112">
        <v>1000</v>
      </c>
      <c r="D31" s="113">
        <v>1</v>
      </c>
      <c r="E31" s="113">
        <v>8192</v>
      </c>
      <c r="F31" s="112">
        <v>72.486231231600001</v>
      </c>
      <c r="G31" s="112">
        <v>112.44968795769999</v>
      </c>
      <c r="H31" s="97"/>
      <c r="I31" s="112">
        <v>1000</v>
      </c>
      <c r="J31" s="112">
        <v>4</v>
      </c>
      <c r="K31" s="113">
        <v>8192</v>
      </c>
      <c r="L31" s="112">
        <v>490.77176818840002</v>
      </c>
      <c r="M31" s="112">
        <v>16.877258396199998</v>
      </c>
      <c r="N31" s="97"/>
      <c r="O31" s="112">
        <v>1000</v>
      </c>
      <c r="P31" s="112">
        <v>8</v>
      </c>
      <c r="Q31" s="113">
        <v>8192</v>
      </c>
      <c r="R31" s="118">
        <v>4367.0412597655004</v>
      </c>
      <c r="S31" s="118">
        <v>1.8320519925000001</v>
      </c>
      <c r="T31" s="97"/>
      <c r="U31" s="112">
        <v>1000</v>
      </c>
      <c r="V31" s="112">
        <v>16</v>
      </c>
      <c r="W31" s="113">
        <v>8192</v>
      </c>
      <c r="X31" s="112"/>
      <c r="Y31" s="112"/>
      <c r="Z31" s="66"/>
      <c r="AA31" s="67"/>
    </row>
    <row r="32" spans="2:27" ht="15" x14ac:dyDescent="0.15">
      <c r="B32" s="106"/>
      <c r="C32" s="107"/>
      <c r="D32" s="107"/>
      <c r="E32" s="107"/>
      <c r="F32" s="108"/>
      <c r="G32" s="108"/>
      <c r="H32" s="62"/>
      <c r="I32" s="107"/>
      <c r="J32" s="107"/>
      <c r="K32" s="107"/>
      <c r="L32" s="108"/>
      <c r="M32" s="108"/>
      <c r="N32" s="62"/>
      <c r="O32" s="107"/>
      <c r="P32" s="107"/>
      <c r="Q32" s="107"/>
      <c r="R32" s="108"/>
      <c r="S32" s="108"/>
      <c r="T32" s="62"/>
      <c r="U32" s="107"/>
      <c r="V32" s="109"/>
      <c r="W32" s="107"/>
      <c r="X32" s="108"/>
      <c r="Y32" s="108"/>
      <c r="Z32" s="51"/>
      <c r="AA32" s="52"/>
    </row>
    <row r="33" spans="2:27" ht="15" x14ac:dyDescent="0.15">
      <c r="B33" s="151"/>
      <c r="C33" s="152"/>
      <c r="D33" s="152"/>
      <c r="E33" s="152"/>
      <c r="F33" s="152"/>
      <c r="G33" s="152"/>
      <c r="H33" s="152"/>
      <c r="I33" s="152"/>
      <c r="J33" s="15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105"/>
      <c r="AA33" s="79"/>
    </row>
    <row r="34" spans="2:27" ht="15" x14ac:dyDescent="0.15">
      <c r="B34" s="153" t="s">
        <v>25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80"/>
      <c r="AA34" s="81"/>
    </row>
    <row r="36" spans="2:27" ht="15" x14ac:dyDescent="0.15">
      <c r="B36" s="77" t="s">
        <v>310</v>
      </c>
    </row>
    <row r="37" spans="2:27" ht="15" x14ac:dyDescent="0.15">
      <c r="B37" s="77" t="s">
        <v>311</v>
      </c>
    </row>
  </sheetData>
  <mergeCells count="33">
    <mergeCell ref="O6:O8"/>
    <mergeCell ref="P6:P8"/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W6:W8"/>
    <mergeCell ref="X6:X8"/>
    <mergeCell ref="Y6:Y8"/>
    <mergeCell ref="B21:B25"/>
    <mergeCell ref="B27:B31"/>
    <mergeCell ref="B9:B13"/>
    <mergeCell ref="Q6:Q8"/>
    <mergeCell ref="R6:R8"/>
    <mergeCell ref="S6:S8"/>
    <mergeCell ref="T6:T8"/>
    <mergeCell ref="U6:U8"/>
    <mergeCell ref="V6:V8"/>
    <mergeCell ref="K6:K8"/>
    <mergeCell ref="L6:L8"/>
    <mergeCell ref="M6:M8"/>
    <mergeCell ref="N6:N8"/>
    <mergeCell ref="B15:B19"/>
    <mergeCell ref="B33:D33"/>
    <mergeCell ref="E33:G33"/>
    <mergeCell ref="H33:J33"/>
    <mergeCell ref="B34:L34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9"/>
  <sheetViews>
    <sheetView zoomScaleNormal="100" workbookViewId="0">
      <selection activeCell="F39" sqref="F39"/>
    </sheetView>
  </sheetViews>
  <sheetFormatPr defaultRowHeight="13.5" x14ac:dyDescent="0.15"/>
  <cols>
    <col min="1" max="1" width="23.875" customWidth="1"/>
    <col min="2" max="2" width="9" customWidth="1"/>
    <col min="3" max="3" width="13.25" customWidth="1"/>
    <col min="4" max="13" width="9" customWidth="1"/>
    <col min="14" max="14" width="7.5" customWidth="1"/>
    <col min="15" max="1025" width="9" customWidth="1"/>
  </cols>
  <sheetData>
    <row r="1" spans="1:16" x14ac:dyDescent="0.15">
      <c r="A1" t="s">
        <v>26</v>
      </c>
    </row>
    <row r="2" spans="1:16" ht="14.25" x14ac:dyDescent="0.15">
      <c r="A2" s="82" t="s">
        <v>27</v>
      </c>
      <c r="B2" s="82" t="s">
        <v>28</v>
      </c>
      <c r="C2" s="82">
        <v>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3"/>
    </row>
    <row r="3" spans="1:16" ht="15" x14ac:dyDescent="0.2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/>
      <c r="K3" s="10"/>
      <c r="L3" s="10"/>
      <c r="M3" s="10"/>
      <c r="N3" s="10"/>
      <c r="O3" s="84" t="s">
        <v>36</v>
      </c>
      <c r="P3" s="84" t="s">
        <v>37</v>
      </c>
    </row>
    <row r="4" spans="1:16" ht="15" x14ac:dyDescent="0.25">
      <c r="A4" s="10" t="s">
        <v>16</v>
      </c>
      <c r="B4" s="10">
        <v>4</v>
      </c>
      <c r="C4" s="10">
        <v>2.4250999999999999E-5</v>
      </c>
      <c r="D4" s="10">
        <v>5.0455599999999997E-4</v>
      </c>
      <c r="E4" s="10">
        <v>1000</v>
      </c>
      <c r="F4" s="10">
        <v>3.4688353999999998E-2</v>
      </c>
      <c r="G4" s="10">
        <v>3.4687999999999997E-5</v>
      </c>
      <c r="H4" s="10">
        <v>3.4688353999999998E-2</v>
      </c>
      <c r="I4" s="10">
        <v>112.609840393</v>
      </c>
      <c r="J4" s="10"/>
      <c r="K4" s="10"/>
      <c r="L4" s="10"/>
      <c r="M4" s="10"/>
      <c r="N4" s="10"/>
      <c r="O4" s="84">
        <f t="shared" ref="O4:P8" si="0">AVERAGE(H4,H13,H22,H31,H40,H49,H58,H67,H76,H85)</f>
        <v>7.389599719999998E-2</v>
      </c>
      <c r="P4" s="84">
        <f t="shared" si="0"/>
        <v>71.355213737399993</v>
      </c>
    </row>
    <row r="5" spans="1:16" ht="15" x14ac:dyDescent="0.25">
      <c r="A5" s="10" t="s">
        <v>16</v>
      </c>
      <c r="B5" s="10">
        <v>64</v>
      </c>
      <c r="C5" s="10">
        <v>3.9137999999999997E-5</v>
      </c>
      <c r="D5" s="10">
        <v>8.6607600000000002E-4</v>
      </c>
      <c r="E5" s="10">
        <v>1000</v>
      </c>
      <c r="F5" s="10">
        <v>6.3134602999999997E-2</v>
      </c>
      <c r="G5" s="10">
        <v>6.3134999999999998E-5</v>
      </c>
      <c r="H5" s="10">
        <v>6.3134602999999997E-2</v>
      </c>
      <c r="I5" s="10">
        <v>989.94842529300001</v>
      </c>
      <c r="J5" s="10"/>
      <c r="K5" s="10"/>
      <c r="L5" s="10"/>
      <c r="M5" s="10"/>
      <c r="N5" s="10"/>
      <c r="O5" s="84">
        <f t="shared" si="0"/>
        <v>0.21843485230000001</v>
      </c>
      <c r="P5" s="84">
        <f t="shared" si="0"/>
        <v>410.38726654060002</v>
      </c>
    </row>
    <row r="6" spans="1:16" ht="15" x14ac:dyDescent="0.25">
      <c r="A6" s="10" t="s">
        <v>16</v>
      </c>
      <c r="B6" s="10">
        <v>256</v>
      </c>
      <c r="C6" s="10">
        <v>4.7438599999999998E-4</v>
      </c>
      <c r="D6" s="10">
        <v>1.237065E-2</v>
      </c>
      <c r="E6" s="10">
        <v>1000</v>
      </c>
      <c r="F6" s="10">
        <v>0.68324899699999997</v>
      </c>
      <c r="G6" s="10">
        <v>6.8324900000000003E-4</v>
      </c>
      <c r="H6" s="10">
        <v>0.68324899699999997</v>
      </c>
      <c r="I6" s="10">
        <v>365.89880371100003</v>
      </c>
      <c r="J6" s="10"/>
      <c r="K6" s="10"/>
      <c r="L6" s="10"/>
      <c r="M6" s="10"/>
      <c r="N6" s="10"/>
      <c r="O6" s="84">
        <f t="shared" si="0"/>
        <v>1.9722998827999998</v>
      </c>
      <c r="P6" s="84">
        <f t="shared" si="0"/>
        <v>430.44135818490003</v>
      </c>
    </row>
    <row r="7" spans="1:16" ht="15" x14ac:dyDescent="0.25">
      <c r="A7" s="10" t="s">
        <v>16</v>
      </c>
      <c r="B7" s="10">
        <v>2048</v>
      </c>
      <c r="C7" s="10">
        <v>9.1346299999999999E-4</v>
      </c>
      <c r="D7" s="10">
        <v>2.9005290999999999E-2</v>
      </c>
      <c r="E7" s="10">
        <v>1000</v>
      </c>
      <c r="F7" s="10">
        <v>1.288878441</v>
      </c>
      <c r="G7" s="10">
        <v>1.288878E-3</v>
      </c>
      <c r="H7" s="10">
        <v>1.288878441</v>
      </c>
      <c r="I7" s="10">
        <v>1551.736694336</v>
      </c>
      <c r="J7" s="10"/>
      <c r="K7" s="10"/>
      <c r="L7" s="10"/>
      <c r="M7" s="10"/>
      <c r="N7" s="10"/>
      <c r="O7" s="84">
        <f t="shared" si="0"/>
        <v>2.3220998882999999</v>
      </c>
      <c r="P7" s="84">
        <f t="shared" si="0"/>
        <v>1254.2028411867</v>
      </c>
    </row>
    <row r="8" spans="1:16" ht="15" x14ac:dyDescent="0.25">
      <c r="A8" s="10" t="s">
        <v>16</v>
      </c>
      <c r="B8" s="10">
        <v>8192</v>
      </c>
      <c r="C8" s="10">
        <v>3.5283010000000002E-3</v>
      </c>
      <c r="D8" s="10">
        <v>2.555035835</v>
      </c>
      <c r="E8" s="10">
        <v>1000</v>
      </c>
      <c r="F8" s="10">
        <v>10.027868270999999</v>
      </c>
      <c r="G8" s="10">
        <v>1.0027869E-2</v>
      </c>
      <c r="H8" s="10">
        <v>10.027868270999999</v>
      </c>
      <c r="I8" s="10">
        <v>797.77673339800003</v>
      </c>
      <c r="J8" s="10"/>
      <c r="K8" s="10"/>
      <c r="L8" s="10"/>
      <c r="M8" s="10"/>
      <c r="N8" s="10"/>
      <c r="O8" s="84">
        <f t="shared" si="0"/>
        <v>10.011345052700001</v>
      </c>
      <c r="P8" s="84">
        <f t="shared" si="0"/>
        <v>939.83371887210001</v>
      </c>
    </row>
    <row r="9" spans="1:16" ht="1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6" ht="1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6" ht="1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6" ht="15" x14ac:dyDescent="0.15">
      <c r="A12" s="10" t="s">
        <v>29</v>
      </c>
      <c r="B12" s="10" t="s">
        <v>30</v>
      </c>
      <c r="C12" s="10" t="s">
        <v>31</v>
      </c>
      <c r="D12" s="10" t="s">
        <v>32</v>
      </c>
      <c r="E12" s="10" t="s">
        <v>33</v>
      </c>
      <c r="F12" s="10" t="s">
        <v>34</v>
      </c>
      <c r="G12" s="10" t="s">
        <v>35</v>
      </c>
      <c r="H12" s="10" t="s">
        <v>36</v>
      </c>
      <c r="I12" s="10" t="s">
        <v>37</v>
      </c>
      <c r="J12" s="10"/>
      <c r="K12" s="10"/>
      <c r="L12" s="10"/>
      <c r="M12" s="10"/>
      <c r="N12" s="10"/>
    </row>
    <row r="13" spans="1:16" ht="15" x14ac:dyDescent="0.15">
      <c r="A13" s="10" t="s">
        <v>16</v>
      </c>
      <c r="B13" s="10">
        <v>4</v>
      </c>
      <c r="C13" s="10">
        <v>1.9782000000000001E-5</v>
      </c>
      <c r="D13" s="10">
        <v>5.2740700000000003E-4</v>
      </c>
      <c r="E13" s="10">
        <v>1000</v>
      </c>
      <c r="F13" s="10">
        <v>3.1217754E-2</v>
      </c>
      <c r="G13" s="10">
        <v>3.1217999999999998E-5</v>
      </c>
      <c r="H13" s="10">
        <v>3.1217754E-2</v>
      </c>
      <c r="I13" s="10">
        <v>125.12911987299999</v>
      </c>
      <c r="J13" s="10"/>
      <c r="K13" s="10"/>
      <c r="L13" s="10"/>
      <c r="M13" s="10"/>
      <c r="N13" s="10"/>
    </row>
    <row r="14" spans="1:16" ht="15" x14ac:dyDescent="0.15">
      <c r="A14" s="10" t="s">
        <v>16</v>
      </c>
      <c r="B14" s="10">
        <v>64</v>
      </c>
      <c r="C14" s="10">
        <v>2.14587E-4</v>
      </c>
      <c r="D14" s="10">
        <v>6.9429699999999997E-4</v>
      </c>
      <c r="E14" s="10">
        <v>1000</v>
      </c>
      <c r="F14" s="10">
        <v>0.26522669199999999</v>
      </c>
      <c r="G14" s="10">
        <v>2.6522699999999999E-4</v>
      </c>
      <c r="H14" s="10">
        <v>0.26522669199999999</v>
      </c>
      <c r="I14" s="10">
        <v>235.64747619600001</v>
      </c>
      <c r="J14" s="10"/>
      <c r="K14" s="10"/>
      <c r="L14" s="10"/>
      <c r="M14" s="10"/>
      <c r="N14" s="10"/>
    </row>
    <row r="15" spans="1:16" ht="15" x14ac:dyDescent="0.15">
      <c r="A15" s="10" t="s">
        <v>16</v>
      </c>
      <c r="B15" s="10">
        <v>256</v>
      </c>
      <c r="C15" s="10">
        <v>9.7256999999999994E-5</v>
      </c>
      <c r="D15" s="10">
        <v>1.2367642999999999E-2</v>
      </c>
      <c r="E15" s="10">
        <v>1000</v>
      </c>
      <c r="F15" s="10">
        <v>0.19841834899999999</v>
      </c>
      <c r="G15" s="10">
        <v>1.9841800000000001E-4</v>
      </c>
      <c r="H15" s="10">
        <v>0.19841834899999999</v>
      </c>
      <c r="I15" s="10">
        <v>1259.9641113279999</v>
      </c>
      <c r="J15" s="10"/>
      <c r="K15" s="10"/>
      <c r="L15" s="10"/>
      <c r="M15" s="10"/>
      <c r="N15" s="10"/>
    </row>
    <row r="16" spans="1:16" ht="15" x14ac:dyDescent="0.15">
      <c r="A16" s="10" t="s">
        <v>16</v>
      </c>
      <c r="B16" s="10">
        <v>2048</v>
      </c>
      <c r="C16" s="10">
        <v>8.1055199999999997E-4</v>
      </c>
      <c r="D16" s="10">
        <v>1.9216688999999999E-2</v>
      </c>
      <c r="E16" s="10">
        <v>1000</v>
      </c>
      <c r="F16" s="10">
        <v>1.309648514</v>
      </c>
      <c r="G16" s="10">
        <v>1.309649E-3</v>
      </c>
      <c r="H16" s="10">
        <v>1.309648514</v>
      </c>
      <c r="I16" s="10">
        <v>1527.127319336</v>
      </c>
      <c r="J16" s="10"/>
      <c r="K16" s="10"/>
      <c r="L16" s="10"/>
      <c r="M16" s="10"/>
      <c r="N16" s="10"/>
    </row>
    <row r="17" spans="1:14" ht="15" x14ac:dyDescent="0.15">
      <c r="A17" s="10" t="s">
        <v>16</v>
      </c>
      <c r="B17" s="10">
        <v>8192</v>
      </c>
      <c r="C17" s="10">
        <v>3.524592E-3</v>
      </c>
      <c r="D17" s="10">
        <v>2.3876661779999999</v>
      </c>
      <c r="E17" s="10">
        <v>1000</v>
      </c>
      <c r="F17" s="10">
        <v>6.685860634</v>
      </c>
      <c r="G17" s="10">
        <v>6.6858600000000001E-3</v>
      </c>
      <c r="H17" s="10">
        <v>6.685860634</v>
      </c>
      <c r="I17" s="10">
        <v>1196.555053711</v>
      </c>
      <c r="J17" s="10"/>
      <c r="K17" s="10"/>
      <c r="L17" s="10"/>
      <c r="M17" s="10"/>
      <c r="N17" s="10"/>
    </row>
    <row r="18" spans="1:14" ht="15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" x14ac:dyDescent="0.15">
      <c r="A21" s="10" t="s">
        <v>29</v>
      </c>
      <c r="B21" s="10" t="s">
        <v>30</v>
      </c>
      <c r="C21" s="10" t="s">
        <v>31</v>
      </c>
      <c r="D21" s="10" t="s">
        <v>32</v>
      </c>
      <c r="E21" s="10" t="s">
        <v>33</v>
      </c>
      <c r="F21" s="10" t="s">
        <v>34</v>
      </c>
      <c r="G21" s="10" t="s">
        <v>35</v>
      </c>
      <c r="H21" s="10" t="s">
        <v>36</v>
      </c>
      <c r="I21" s="10" t="s">
        <v>37</v>
      </c>
      <c r="J21" s="10"/>
      <c r="K21" s="10"/>
      <c r="L21" s="10"/>
      <c r="M21" s="10"/>
      <c r="N21" s="10"/>
    </row>
    <row r="22" spans="1:14" ht="15" x14ac:dyDescent="0.15">
      <c r="A22" s="10" t="s">
        <v>16</v>
      </c>
      <c r="B22" s="10">
        <v>4</v>
      </c>
      <c r="C22" s="10">
        <v>2.0438999999999999E-5</v>
      </c>
      <c r="D22" s="10">
        <v>4.9937199999999999E-4</v>
      </c>
      <c r="E22" s="10">
        <v>1000</v>
      </c>
      <c r="F22" s="10">
        <v>4.2493846000000002E-2</v>
      </c>
      <c r="G22" s="10">
        <v>4.2493999999999997E-5</v>
      </c>
      <c r="H22" s="10">
        <v>4.2493846000000002E-2</v>
      </c>
      <c r="I22" s="10">
        <v>91.925071716000005</v>
      </c>
      <c r="J22" s="10"/>
      <c r="K22" s="10"/>
      <c r="L22" s="10"/>
      <c r="M22" s="10"/>
      <c r="N22" s="10"/>
    </row>
    <row r="23" spans="1:14" ht="15" x14ac:dyDescent="0.15">
      <c r="A23" s="10" t="s">
        <v>16</v>
      </c>
      <c r="B23" s="10">
        <v>64</v>
      </c>
      <c r="C23" s="10">
        <v>3.9279000000000001E-5</v>
      </c>
      <c r="D23" s="10">
        <v>8.4447500000000002E-4</v>
      </c>
      <c r="E23" s="10">
        <v>1000</v>
      </c>
      <c r="F23" s="10">
        <v>7.1453765000000002E-2</v>
      </c>
      <c r="G23" s="10">
        <v>7.1453999999999997E-5</v>
      </c>
      <c r="H23" s="10">
        <v>7.1453765000000002E-2</v>
      </c>
      <c r="I23" s="10">
        <v>874.69146728500004</v>
      </c>
      <c r="J23" s="10"/>
      <c r="K23" s="10"/>
      <c r="L23" s="10"/>
      <c r="M23" s="10"/>
      <c r="N23" s="10"/>
    </row>
    <row r="24" spans="1:14" ht="15" x14ac:dyDescent="0.15">
      <c r="A24" s="10" t="s">
        <v>16</v>
      </c>
      <c r="B24" s="10">
        <v>256</v>
      </c>
      <c r="C24" s="10">
        <v>1.8712700000000001E-4</v>
      </c>
      <c r="D24" s="10">
        <v>2.6531368E-2</v>
      </c>
      <c r="E24" s="10">
        <v>1000</v>
      </c>
      <c r="F24" s="10">
        <v>0.53729522200000002</v>
      </c>
      <c r="G24" s="10">
        <v>5.3729500000000003E-4</v>
      </c>
      <c r="H24" s="10">
        <v>0.53729522200000002</v>
      </c>
      <c r="I24" s="10">
        <v>465.29354858400001</v>
      </c>
      <c r="J24" s="10"/>
      <c r="K24" s="10"/>
      <c r="L24" s="10"/>
      <c r="M24" s="10"/>
      <c r="N24" s="10"/>
    </row>
    <row r="25" spans="1:14" ht="15" x14ac:dyDescent="0.15">
      <c r="A25" s="10" t="s">
        <v>16</v>
      </c>
      <c r="B25" s="10">
        <v>2048</v>
      </c>
      <c r="C25" s="10">
        <v>8.2443499999999999E-4</v>
      </c>
      <c r="D25" s="10">
        <v>2.3555352869999999</v>
      </c>
      <c r="E25" s="10">
        <v>1000</v>
      </c>
      <c r="F25" s="10">
        <v>3.9508039949999998</v>
      </c>
      <c r="G25" s="10">
        <v>3.9508039999999996E-3</v>
      </c>
      <c r="H25" s="10">
        <v>3.9508039949999998</v>
      </c>
      <c r="I25" s="10">
        <v>506.226074219</v>
      </c>
      <c r="J25" s="10"/>
      <c r="K25" s="10"/>
      <c r="L25" s="10"/>
      <c r="M25" s="10"/>
      <c r="N25" s="10"/>
    </row>
    <row r="26" spans="1:14" ht="15" x14ac:dyDescent="0.15">
      <c r="A26" s="10" t="s">
        <v>16</v>
      </c>
      <c r="B26" s="10">
        <v>8192</v>
      </c>
      <c r="C26" s="10">
        <v>3.5431540000000002E-3</v>
      </c>
      <c r="D26" s="10">
        <v>1.32230845</v>
      </c>
      <c r="E26" s="10">
        <v>1000</v>
      </c>
      <c r="F26" s="10">
        <v>5.5906381610000002</v>
      </c>
      <c r="G26" s="10">
        <v>5.5906380000000002E-3</v>
      </c>
      <c r="H26" s="10">
        <v>5.5906381610000002</v>
      </c>
      <c r="I26" s="10">
        <v>1430.9636230470001</v>
      </c>
      <c r="J26" s="10"/>
      <c r="K26" s="10"/>
      <c r="L26" s="10"/>
      <c r="M26" s="10"/>
      <c r="N26" s="10"/>
    </row>
    <row r="27" spans="1:14" ht="15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" x14ac:dyDescent="0.15">
      <c r="A30" s="10" t="s">
        <v>29</v>
      </c>
      <c r="B30" s="10" t="s">
        <v>30</v>
      </c>
      <c r="C30" s="10" t="s">
        <v>31</v>
      </c>
      <c r="D30" s="10" t="s">
        <v>32</v>
      </c>
      <c r="E30" s="10" t="s">
        <v>33</v>
      </c>
      <c r="F30" s="10" t="s">
        <v>34</v>
      </c>
      <c r="G30" s="10" t="s">
        <v>35</v>
      </c>
      <c r="H30" s="10" t="s">
        <v>36</v>
      </c>
      <c r="I30" s="10" t="s">
        <v>37</v>
      </c>
      <c r="J30" s="10"/>
      <c r="K30" s="10"/>
      <c r="L30" s="10"/>
      <c r="M30" s="10"/>
      <c r="N30" s="10"/>
    </row>
    <row r="31" spans="1:14" ht="15" x14ac:dyDescent="0.15">
      <c r="A31" s="10" t="s">
        <v>16</v>
      </c>
      <c r="B31" s="10">
        <v>4</v>
      </c>
      <c r="C31" s="10">
        <v>1.8601999999999999E-5</v>
      </c>
      <c r="D31" s="10">
        <v>4.7943600000000002E-4</v>
      </c>
      <c r="E31" s="10">
        <v>1000</v>
      </c>
      <c r="F31" s="10">
        <v>0.140914813</v>
      </c>
      <c r="G31" s="10">
        <v>1.40915E-4</v>
      </c>
      <c r="H31" s="10">
        <v>0.140914813</v>
      </c>
      <c r="I31" s="10">
        <v>27.720647811999999</v>
      </c>
      <c r="J31" s="10"/>
      <c r="K31" s="10"/>
      <c r="L31" s="10"/>
      <c r="M31" s="10"/>
      <c r="N31" s="10"/>
    </row>
    <row r="32" spans="1:14" ht="15" x14ac:dyDescent="0.15">
      <c r="A32" s="10" t="s">
        <v>16</v>
      </c>
      <c r="B32" s="10">
        <v>64</v>
      </c>
      <c r="C32" s="10">
        <v>3.8902000000000001E-5</v>
      </c>
      <c r="D32" s="10">
        <v>7.7371700000000005E-4</v>
      </c>
      <c r="E32" s="10">
        <v>1000</v>
      </c>
      <c r="F32" s="10">
        <v>9.5138824999999996E-2</v>
      </c>
      <c r="G32" s="10">
        <v>9.5138999999999998E-5</v>
      </c>
      <c r="H32" s="10">
        <v>9.5138824999999996E-2</v>
      </c>
      <c r="I32" s="10">
        <v>656.93475341800001</v>
      </c>
      <c r="J32" s="10"/>
      <c r="K32" s="10"/>
      <c r="L32" s="10"/>
      <c r="M32" s="10"/>
      <c r="N32" s="10"/>
    </row>
    <row r="33" spans="1:14" ht="15" x14ac:dyDescent="0.15">
      <c r="A33" s="10" t="s">
        <v>16</v>
      </c>
      <c r="B33" s="10">
        <v>256</v>
      </c>
      <c r="C33" s="10">
        <v>9.2156000000000003E-5</v>
      </c>
      <c r="D33" s="10">
        <v>1.2554529E-2</v>
      </c>
      <c r="E33" s="10">
        <v>1000</v>
      </c>
      <c r="F33" s="10">
        <v>0.29069569699999998</v>
      </c>
      <c r="G33" s="10">
        <v>2.9069600000000001E-4</v>
      </c>
      <c r="H33" s="10">
        <v>0.29069569699999998</v>
      </c>
      <c r="I33" s="10">
        <v>860.005859375</v>
      </c>
      <c r="J33" s="10"/>
      <c r="K33" s="10"/>
      <c r="L33" s="10"/>
      <c r="M33" s="10"/>
      <c r="N33" s="10"/>
    </row>
    <row r="34" spans="1:14" ht="15" x14ac:dyDescent="0.15">
      <c r="A34" s="10" t="s">
        <v>16</v>
      </c>
      <c r="B34" s="10">
        <v>2048</v>
      </c>
      <c r="C34" s="10">
        <v>8.4806599999999997E-4</v>
      </c>
      <c r="D34" s="10">
        <v>2.9116115580000002</v>
      </c>
      <c r="E34" s="10">
        <v>1000</v>
      </c>
      <c r="F34" s="10">
        <v>6.4120683669999998</v>
      </c>
      <c r="G34" s="10">
        <v>6.4120679999999999E-3</v>
      </c>
      <c r="H34" s="10">
        <v>6.4120683669999998</v>
      </c>
      <c r="I34" s="10">
        <v>311.91183471699998</v>
      </c>
      <c r="J34" s="10"/>
      <c r="K34" s="10"/>
      <c r="L34" s="10"/>
      <c r="M34" s="10"/>
      <c r="N34" s="10"/>
    </row>
    <row r="35" spans="1:14" ht="15" x14ac:dyDescent="0.15">
      <c r="A35" s="10" t="s">
        <v>16</v>
      </c>
      <c r="B35" s="10">
        <v>8192</v>
      </c>
      <c r="C35" s="10">
        <v>3.5902949999999999E-3</v>
      </c>
      <c r="D35" s="10">
        <v>2.6388311519999998</v>
      </c>
      <c r="E35" s="10">
        <v>1000</v>
      </c>
      <c r="F35" s="10">
        <v>10.183806419</v>
      </c>
      <c r="G35" s="10">
        <v>1.0183807E-2</v>
      </c>
      <c r="H35" s="10">
        <v>10.183806419</v>
      </c>
      <c r="I35" s="10">
        <v>785.56091308600003</v>
      </c>
      <c r="J35" s="10"/>
      <c r="K35" s="10"/>
      <c r="L35" s="10"/>
      <c r="M35" s="10"/>
      <c r="N35" s="10"/>
    </row>
    <row r="36" spans="1:14" ht="15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" x14ac:dyDescent="0.15">
      <c r="A39" s="10" t="s">
        <v>29</v>
      </c>
      <c r="B39" s="10" t="s">
        <v>30</v>
      </c>
      <c r="C39" s="10" t="s">
        <v>31</v>
      </c>
      <c r="D39" s="10" t="s">
        <v>32</v>
      </c>
      <c r="E39" s="10" t="s">
        <v>33</v>
      </c>
      <c r="F39" s="10" t="s">
        <v>34</v>
      </c>
      <c r="G39" s="10" t="s">
        <v>35</v>
      </c>
      <c r="H39" s="10" t="s">
        <v>36</v>
      </c>
      <c r="I39" s="10" t="s">
        <v>37</v>
      </c>
      <c r="J39" s="10"/>
      <c r="K39" s="10"/>
      <c r="L39" s="10"/>
      <c r="M39" s="10"/>
      <c r="N39" s="10"/>
    </row>
    <row r="40" spans="1:14" ht="15" x14ac:dyDescent="0.15">
      <c r="A40" s="10" t="s">
        <v>16</v>
      </c>
      <c r="B40" s="10">
        <v>4</v>
      </c>
      <c r="C40" s="10">
        <v>1.0730000000000001E-4</v>
      </c>
      <c r="D40" s="10">
        <v>4.1632000000000003E-4</v>
      </c>
      <c r="E40" s="10">
        <v>1000</v>
      </c>
      <c r="F40" s="10">
        <v>0.15098822100000001</v>
      </c>
      <c r="G40" s="10">
        <v>1.5098800000000001E-4</v>
      </c>
      <c r="H40" s="10">
        <v>0.15098822100000001</v>
      </c>
      <c r="I40" s="10">
        <v>25.871223449999999</v>
      </c>
      <c r="J40" s="10"/>
      <c r="K40" s="10"/>
      <c r="L40" s="10"/>
      <c r="M40" s="10"/>
      <c r="N40" s="10"/>
    </row>
    <row r="41" spans="1:14" ht="15" x14ac:dyDescent="0.15">
      <c r="A41" s="10" t="s">
        <v>16</v>
      </c>
      <c r="B41" s="10">
        <v>64</v>
      </c>
      <c r="C41" s="10">
        <v>2.21812E-4</v>
      </c>
      <c r="D41" s="10">
        <v>8.2738500000000003E-4</v>
      </c>
      <c r="E41" s="10">
        <v>1000</v>
      </c>
      <c r="F41" s="10">
        <v>0.254035652</v>
      </c>
      <c r="G41" s="10">
        <v>2.5403600000000002E-4</v>
      </c>
      <c r="H41" s="10">
        <v>0.254035652</v>
      </c>
      <c r="I41" s="10">
        <v>246.02845764200001</v>
      </c>
      <c r="J41" s="10"/>
      <c r="K41" s="10"/>
      <c r="L41" s="10"/>
      <c r="M41" s="10"/>
      <c r="N41" s="10"/>
    </row>
    <row r="42" spans="1:14" ht="15" x14ac:dyDescent="0.15">
      <c r="A42" s="10" t="s">
        <v>16</v>
      </c>
      <c r="B42" s="10">
        <v>256</v>
      </c>
      <c r="C42" s="10">
        <v>5.6095699999999995E-4</v>
      </c>
      <c r="D42" s="10">
        <v>1.2464062E-2</v>
      </c>
      <c r="E42" s="10">
        <v>1000</v>
      </c>
      <c r="F42" s="10">
        <v>0.66392308499999997</v>
      </c>
      <c r="G42" s="10">
        <v>6.6392299999999997E-4</v>
      </c>
      <c r="H42" s="10">
        <v>0.66392308499999997</v>
      </c>
      <c r="I42" s="10">
        <v>376.5496521</v>
      </c>
      <c r="J42" s="10"/>
      <c r="K42" s="10"/>
      <c r="L42" s="10"/>
      <c r="M42" s="10"/>
      <c r="N42" s="10"/>
    </row>
    <row r="43" spans="1:14" ht="15" x14ac:dyDescent="0.15">
      <c r="A43" s="10" t="s">
        <v>16</v>
      </c>
      <c r="B43" s="10">
        <v>2048</v>
      </c>
      <c r="C43" s="10">
        <v>8.62494E-4</v>
      </c>
      <c r="D43" s="10">
        <v>2.8817953E-2</v>
      </c>
      <c r="E43" s="10">
        <v>1000</v>
      </c>
      <c r="F43" s="10">
        <v>1.0398494009999999</v>
      </c>
      <c r="G43" s="10">
        <v>1.039849E-3</v>
      </c>
      <c r="H43" s="10">
        <v>1.0398494009999999</v>
      </c>
      <c r="I43" s="10">
        <v>1923.35546875</v>
      </c>
      <c r="J43" s="10"/>
      <c r="K43" s="10"/>
      <c r="L43" s="10"/>
      <c r="M43" s="10"/>
      <c r="N43" s="10"/>
    </row>
    <row r="44" spans="1:14" ht="15" x14ac:dyDescent="0.15">
      <c r="A44" s="10" t="s">
        <v>16</v>
      </c>
      <c r="B44" s="10">
        <v>8192</v>
      </c>
      <c r="C44" s="10">
        <v>3.5342120000000001E-3</v>
      </c>
      <c r="D44" s="10">
        <v>2.5966021619999999</v>
      </c>
      <c r="E44" s="10">
        <v>1000</v>
      </c>
      <c r="F44" s="10">
        <v>6.7850503919999996</v>
      </c>
      <c r="G44" s="10">
        <v>6.7850510000000003E-3</v>
      </c>
      <c r="H44" s="10">
        <v>6.7850503919999996</v>
      </c>
      <c r="I44" s="10">
        <v>1179.0627441409999</v>
      </c>
      <c r="J44" s="10"/>
      <c r="K44" s="10"/>
      <c r="L44" s="10"/>
      <c r="M44" s="10"/>
      <c r="N44" s="10"/>
    </row>
    <row r="45" spans="1:14" ht="15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5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5" x14ac:dyDescent="0.15">
      <c r="A48" s="10" t="s">
        <v>29</v>
      </c>
      <c r="B48" s="10" t="s">
        <v>30</v>
      </c>
      <c r="C48" s="10" t="s">
        <v>31</v>
      </c>
      <c r="D48" s="10" t="s">
        <v>32</v>
      </c>
      <c r="E48" s="10" t="s">
        <v>33</v>
      </c>
      <c r="F48" s="10" t="s">
        <v>34</v>
      </c>
      <c r="G48" s="10" t="s">
        <v>35</v>
      </c>
      <c r="H48" s="10" t="s">
        <v>36</v>
      </c>
      <c r="I48" s="10" t="s">
        <v>37</v>
      </c>
      <c r="J48" s="10"/>
      <c r="K48" s="10"/>
      <c r="L48" s="10"/>
      <c r="M48" s="10"/>
      <c r="N48" s="10"/>
    </row>
    <row r="49" spans="1:14" ht="15" x14ac:dyDescent="0.15">
      <c r="A49" s="10" t="s">
        <v>16</v>
      </c>
      <c r="B49" s="10">
        <v>4</v>
      </c>
      <c r="C49" s="10">
        <v>1.9904000000000001E-5</v>
      </c>
      <c r="D49" s="10">
        <v>5.2428900000000005E-4</v>
      </c>
      <c r="E49" s="10">
        <v>1000</v>
      </c>
      <c r="F49" s="10">
        <v>6.0727779000000003E-2</v>
      </c>
      <c r="G49" s="10">
        <v>6.0727999999999999E-5</v>
      </c>
      <c r="H49" s="10">
        <v>6.0727779000000003E-2</v>
      </c>
      <c r="I49" s="10">
        <v>64.323936462000006</v>
      </c>
      <c r="J49" s="10"/>
      <c r="K49" s="10"/>
      <c r="L49" s="10"/>
      <c r="M49" s="10"/>
      <c r="N49" s="10"/>
    </row>
    <row r="50" spans="1:14" ht="15" x14ac:dyDescent="0.15">
      <c r="A50" s="10" t="s">
        <v>16</v>
      </c>
      <c r="B50" s="10">
        <v>64</v>
      </c>
      <c r="C50" s="10">
        <v>2.09345E-4</v>
      </c>
      <c r="D50" s="10">
        <v>8.2861999999999996E-4</v>
      </c>
      <c r="E50" s="10">
        <v>1000</v>
      </c>
      <c r="F50" s="10">
        <v>0.33052471300000003</v>
      </c>
      <c r="G50" s="10">
        <v>3.3052500000000002E-4</v>
      </c>
      <c r="H50" s="10">
        <v>0.33052471300000003</v>
      </c>
      <c r="I50" s="10">
        <v>189.09327697800001</v>
      </c>
      <c r="J50" s="10"/>
      <c r="K50" s="10"/>
      <c r="L50" s="10"/>
      <c r="M50" s="10"/>
      <c r="N50" s="10"/>
    </row>
    <row r="51" spans="1:14" ht="15" x14ac:dyDescent="0.15">
      <c r="A51" s="10" t="s">
        <v>16</v>
      </c>
      <c r="B51" s="10">
        <v>256</v>
      </c>
      <c r="C51" s="10">
        <v>1.9972499999999999E-4</v>
      </c>
      <c r="D51" s="10">
        <v>0.39003748300000002</v>
      </c>
      <c r="E51" s="10">
        <v>1000</v>
      </c>
      <c r="F51" s="10">
        <v>0.98756402700000001</v>
      </c>
      <c r="G51" s="10">
        <v>9.8756400000000002E-4</v>
      </c>
      <c r="H51" s="10">
        <v>0.98756396800000001</v>
      </c>
      <c r="I51" s="10">
        <v>253.148147583</v>
      </c>
      <c r="J51" s="10"/>
      <c r="K51" s="10"/>
      <c r="L51" s="10"/>
      <c r="M51" s="10"/>
      <c r="N51" s="10"/>
    </row>
    <row r="52" spans="1:14" ht="15" x14ac:dyDescent="0.15">
      <c r="A52" s="10" t="s">
        <v>16</v>
      </c>
      <c r="B52" s="10">
        <v>2048</v>
      </c>
      <c r="C52" s="10">
        <v>9.1509999999999996E-4</v>
      </c>
      <c r="D52" s="10">
        <v>3.0014787000000001E-2</v>
      </c>
      <c r="E52" s="10">
        <v>1000</v>
      </c>
      <c r="F52" s="10">
        <v>1.042594075</v>
      </c>
      <c r="G52" s="10">
        <v>1.042594E-3</v>
      </c>
      <c r="H52" s="10">
        <v>1.042594075</v>
      </c>
      <c r="I52" s="10">
        <v>1918.2921142580001</v>
      </c>
      <c r="J52" s="10"/>
      <c r="K52" s="10"/>
      <c r="L52" s="10"/>
      <c r="M52" s="10"/>
      <c r="N52" s="10"/>
    </row>
    <row r="53" spans="1:14" ht="15" x14ac:dyDescent="0.15">
      <c r="A53" s="10" t="s">
        <v>16</v>
      </c>
      <c r="B53" s="10">
        <v>8192</v>
      </c>
      <c r="C53" s="10">
        <v>3.5919200000000002E-3</v>
      </c>
      <c r="D53" s="10">
        <v>2.9368397719999999</v>
      </c>
      <c r="E53" s="10">
        <v>1000</v>
      </c>
      <c r="F53" s="10">
        <v>24.702682495000001</v>
      </c>
      <c r="G53" s="10">
        <v>2.4702683E-2</v>
      </c>
      <c r="H53" s="10">
        <v>24.702682495000001</v>
      </c>
      <c r="I53" s="10">
        <v>323.851470947</v>
      </c>
      <c r="J53" s="10"/>
      <c r="K53" s="10"/>
      <c r="L53" s="10"/>
      <c r="M53" s="10"/>
      <c r="N53" s="10"/>
    </row>
    <row r="54" spans="1:14" ht="15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" x14ac:dyDescent="0.15">
      <c r="A57" s="10" t="s">
        <v>29</v>
      </c>
      <c r="B57" s="10" t="s">
        <v>30</v>
      </c>
      <c r="C57" s="10" t="s">
        <v>31</v>
      </c>
      <c r="D57" s="10" t="s">
        <v>32</v>
      </c>
      <c r="E57" s="10" t="s">
        <v>33</v>
      </c>
      <c r="F57" s="10" t="s">
        <v>34</v>
      </c>
      <c r="G57" s="10" t="s">
        <v>35</v>
      </c>
      <c r="H57" s="10" t="s">
        <v>36</v>
      </c>
      <c r="I57" s="10" t="s">
        <v>37</v>
      </c>
      <c r="J57" s="10"/>
      <c r="K57" s="10"/>
      <c r="L57" s="10"/>
      <c r="M57" s="10"/>
      <c r="N57" s="10"/>
    </row>
    <row r="58" spans="1:14" ht="15" x14ac:dyDescent="0.15">
      <c r="A58" s="10" t="s">
        <v>16</v>
      </c>
      <c r="B58" s="10">
        <v>4</v>
      </c>
      <c r="C58" s="10">
        <v>2.0843999999999999E-5</v>
      </c>
      <c r="D58" s="10">
        <v>4.6749999999999998E-4</v>
      </c>
      <c r="E58" s="10">
        <v>1000</v>
      </c>
      <c r="F58" s="10">
        <v>0.112403102</v>
      </c>
      <c r="G58" s="10">
        <v>1.12403E-4</v>
      </c>
      <c r="H58" s="10">
        <v>0.112403102</v>
      </c>
      <c r="I58" s="10">
        <v>34.752155303999999</v>
      </c>
      <c r="J58" s="10"/>
      <c r="K58" s="10"/>
      <c r="L58" s="10"/>
      <c r="M58" s="10"/>
      <c r="N58" s="10"/>
    </row>
    <row r="59" spans="1:14" ht="15" x14ac:dyDescent="0.15">
      <c r="A59" s="10" t="s">
        <v>16</v>
      </c>
      <c r="B59" s="10">
        <v>64</v>
      </c>
      <c r="C59" s="10">
        <v>2.14589E-4</v>
      </c>
      <c r="D59" s="10">
        <v>9.1268700000000003E-4</v>
      </c>
      <c r="E59" s="10">
        <v>1000</v>
      </c>
      <c r="F59" s="10">
        <v>0.28169095500000002</v>
      </c>
      <c r="G59" s="10">
        <v>2.8169099999999998E-4</v>
      </c>
      <c r="H59" s="10">
        <v>0.28169095500000002</v>
      </c>
      <c r="I59" s="10">
        <v>221.87435913100001</v>
      </c>
      <c r="J59" s="10"/>
      <c r="K59" s="10"/>
      <c r="L59" s="10"/>
      <c r="M59" s="10"/>
      <c r="N59" s="10"/>
    </row>
    <row r="60" spans="1:14" ht="15" x14ac:dyDescent="0.15">
      <c r="A60" s="10" t="s">
        <v>16</v>
      </c>
      <c r="B60" s="10">
        <v>256</v>
      </c>
      <c r="C60" s="10">
        <v>9.7934000000000001E-5</v>
      </c>
      <c r="D60" s="10">
        <v>2.8523187700000001</v>
      </c>
      <c r="E60" s="10">
        <v>1000</v>
      </c>
      <c r="F60" s="10">
        <v>3.1089808940000001</v>
      </c>
      <c r="G60" s="10">
        <v>3.1089809999999998E-3</v>
      </c>
      <c r="H60" s="10">
        <v>3.1089808940000001</v>
      </c>
      <c r="I60" s="10">
        <v>80.412200928000004</v>
      </c>
      <c r="J60" s="10"/>
      <c r="K60" s="10"/>
      <c r="L60" s="10"/>
      <c r="M60" s="10"/>
      <c r="N60" s="10"/>
    </row>
    <row r="61" spans="1:14" ht="15" x14ac:dyDescent="0.15">
      <c r="A61" s="10" t="s">
        <v>16</v>
      </c>
      <c r="B61" s="10">
        <v>2048</v>
      </c>
      <c r="C61" s="10">
        <v>8.3528400000000005E-4</v>
      </c>
      <c r="D61" s="10">
        <v>1.9124617E-2</v>
      </c>
      <c r="E61" s="10">
        <v>1000</v>
      </c>
      <c r="F61" s="10">
        <v>1.0046130419999999</v>
      </c>
      <c r="G61" s="10">
        <v>1.0046129999999999E-3</v>
      </c>
      <c r="H61" s="10">
        <v>1.0046130419999999</v>
      </c>
      <c r="I61" s="10">
        <v>1990.8162841799999</v>
      </c>
      <c r="J61" s="10"/>
      <c r="K61" s="10"/>
      <c r="L61" s="10"/>
      <c r="M61" s="10"/>
      <c r="N61" s="10"/>
    </row>
    <row r="62" spans="1:14" ht="15" x14ac:dyDescent="0.15">
      <c r="A62" s="10" t="s">
        <v>16</v>
      </c>
      <c r="B62" s="10">
        <v>8192</v>
      </c>
      <c r="C62" s="10">
        <v>3.5026990000000002E-3</v>
      </c>
      <c r="D62" s="10">
        <v>5.4092213630000003</v>
      </c>
      <c r="E62" s="10">
        <v>1000</v>
      </c>
      <c r="F62" s="10">
        <v>10.112915993</v>
      </c>
      <c r="G62" s="10">
        <v>1.0112916E-2</v>
      </c>
      <c r="H62" s="10">
        <v>10.112915993</v>
      </c>
      <c r="I62" s="10">
        <v>791.06756591800001</v>
      </c>
      <c r="J62" s="10"/>
      <c r="K62" s="10"/>
      <c r="L62" s="10"/>
      <c r="M62" s="10"/>
      <c r="N62" s="10"/>
    </row>
    <row r="63" spans="1:14" ht="15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5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5" x14ac:dyDescent="0.15">
      <c r="A66" s="10" t="s">
        <v>29</v>
      </c>
      <c r="B66" s="10" t="s">
        <v>30</v>
      </c>
      <c r="C66" s="10" t="s">
        <v>31</v>
      </c>
      <c r="D66" s="10" t="s">
        <v>32</v>
      </c>
      <c r="E66" s="10" t="s">
        <v>33</v>
      </c>
      <c r="F66" s="10" t="s">
        <v>34</v>
      </c>
      <c r="G66" s="10" t="s">
        <v>35</v>
      </c>
      <c r="H66" s="10" t="s">
        <v>36</v>
      </c>
      <c r="I66" s="10" t="s">
        <v>37</v>
      </c>
      <c r="J66" s="10"/>
      <c r="K66" s="10"/>
      <c r="L66" s="10"/>
      <c r="M66" s="10"/>
      <c r="N66" s="10"/>
    </row>
    <row r="67" spans="1:14" ht="15" x14ac:dyDescent="0.15">
      <c r="A67" s="10" t="s">
        <v>16</v>
      </c>
      <c r="B67" s="10">
        <v>4</v>
      </c>
      <c r="C67" s="10">
        <v>2.0965E-5</v>
      </c>
      <c r="D67" s="10">
        <v>5.1737400000000002E-4</v>
      </c>
      <c r="E67" s="10">
        <v>1000</v>
      </c>
      <c r="F67" s="10">
        <v>4.1645661E-2</v>
      </c>
      <c r="G67" s="10">
        <v>4.1646000000000001E-5</v>
      </c>
      <c r="H67" s="10">
        <v>4.1645661E-2</v>
      </c>
      <c r="I67" s="10">
        <v>93.797286987000007</v>
      </c>
      <c r="J67" s="10"/>
      <c r="K67" s="10"/>
      <c r="L67" s="10"/>
      <c r="M67" s="10"/>
      <c r="N67" s="10"/>
    </row>
    <row r="68" spans="1:14" ht="15" x14ac:dyDescent="0.15">
      <c r="A68" s="10" t="s">
        <v>16</v>
      </c>
      <c r="B68" s="10">
        <v>64</v>
      </c>
      <c r="C68" s="10">
        <v>2.2192300000000001E-4</v>
      </c>
      <c r="D68" s="10">
        <v>8.41602E-4</v>
      </c>
      <c r="E68" s="10">
        <v>1000</v>
      </c>
      <c r="F68" s="10">
        <v>0.26261889900000002</v>
      </c>
      <c r="G68" s="10">
        <v>2.6261900000000001E-4</v>
      </c>
      <c r="H68" s="10">
        <v>0.26261889900000002</v>
      </c>
      <c r="I68" s="10">
        <v>237.98744201700001</v>
      </c>
      <c r="J68" s="10"/>
      <c r="K68" s="10"/>
      <c r="L68" s="10"/>
      <c r="M68" s="10"/>
      <c r="N68" s="10"/>
    </row>
    <row r="69" spans="1:14" ht="15" x14ac:dyDescent="0.15">
      <c r="A69" s="10" t="s">
        <v>16</v>
      </c>
      <c r="B69" s="10">
        <v>256</v>
      </c>
      <c r="C69" s="10">
        <v>2.3473400000000001E-4</v>
      </c>
      <c r="D69" s="10">
        <v>1.2441838E-2</v>
      </c>
      <c r="E69" s="10">
        <v>1000</v>
      </c>
      <c r="F69" s="10">
        <v>0.44246545399999998</v>
      </c>
      <c r="G69" s="10">
        <v>4.4246500000000001E-4</v>
      </c>
      <c r="H69" s="10">
        <v>0.44246545399999998</v>
      </c>
      <c r="I69" s="10">
        <v>565.01586914100005</v>
      </c>
      <c r="J69" s="10"/>
      <c r="K69" s="10"/>
      <c r="L69" s="10"/>
      <c r="M69" s="10"/>
      <c r="N69" s="10"/>
    </row>
    <row r="70" spans="1:14" ht="15" x14ac:dyDescent="0.15">
      <c r="A70" s="10" t="s">
        <v>16</v>
      </c>
      <c r="B70" s="10">
        <v>2048</v>
      </c>
      <c r="C70" s="10">
        <v>8.2171999999999996E-4</v>
      </c>
      <c r="D70" s="10">
        <v>1.9144482000000001E-2</v>
      </c>
      <c r="E70" s="10">
        <v>1000</v>
      </c>
      <c r="F70" s="10">
        <v>1.5388519759999999</v>
      </c>
      <c r="G70" s="10">
        <v>1.5388520000000001E-3</v>
      </c>
      <c r="H70" s="10">
        <v>1.5388519759999999</v>
      </c>
      <c r="I70" s="10">
        <v>1299.6701660159999</v>
      </c>
      <c r="J70" s="10"/>
      <c r="K70" s="10"/>
      <c r="L70" s="10"/>
      <c r="M70" s="10"/>
      <c r="N70" s="10"/>
    </row>
    <row r="71" spans="1:14" ht="15" x14ac:dyDescent="0.15">
      <c r="A71" s="10" t="s">
        <v>16</v>
      </c>
      <c r="B71" s="10">
        <v>8192</v>
      </c>
      <c r="C71" s="10">
        <v>3.4868659999999999E-3</v>
      </c>
      <c r="D71" s="10">
        <v>2.888759318</v>
      </c>
      <c r="E71" s="10">
        <v>1000</v>
      </c>
      <c r="F71" s="10">
        <v>9.9618940350000003</v>
      </c>
      <c r="G71" s="10">
        <v>9.9618940000000007E-3</v>
      </c>
      <c r="H71" s="10">
        <v>9.9618940350000003</v>
      </c>
      <c r="I71" s="10">
        <v>803.06011962900004</v>
      </c>
      <c r="J71" s="10"/>
      <c r="K71" s="10"/>
      <c r="L71" s="10"/>
      <c r="M71" s="10"/>
      <c r="N71" s="10"/>
    </row>
    <row r="72" spans="1:14" ht="15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5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5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5" x14ac:dyDescent="0.15">
      <c r="A75" s="10" t="s">
        <v>29</v>
      </c>
      <c r="B75" s="10" t="s">
        <v>30</v>
      </c>
      <c r="C75" s="10" t="s">
        <v>31</v>
      </c>
      <c r="D75" s="10" t="s">
        <v>32</v>
      </c>
      <c r="E75" s="10" t="s">
        <v>33</v>
      </c>
      <c r="F75" s="10" t="s">
        <v>34</v>
      </c>
      <c r="G75" s="10" t="s">
        <v>35</v>
      </c>
      <c r="H75" s="10" t="s">
        <v>36</v>
      </c>
      <c r="I75" s="10" t="s">
        <v>37</v>
      </c>
      <c r="J75" s="10"/>
      <c r="K75" s="10"/>
      <c r="L75" s="10"/>
      <c r="M75" s="10"/>
      <c r="N75" s="10"/>
    </row>
    <row r="76" spans="1:14" ht="15" x14ac:dyDescent="0.15">
      <c r="A76" s="10" t="s">
        <v>16</v>
      </c>
      <c r="B76" s="10">
        <v>4</v>
      </c>
      <c r="C76" s="10">
        <v>1.9826E-5</v>
      </c>
      <c r="D76" s="10">
        <v>5.00881E-4</v>
      </c>
      <c r="E76" s="10">
        <v>1000</v>
      </c>
      <c r="F76" s="10">
        <v>4.4183965999999998E-2</v>
      </c>
      <c r="G76" s="10">
        <v>4.4184000000000003E-5</v>
      </c>
      <c r="H76" s="10">
        <v>4.4183965999999998E-2</v>
      </c>
      <c r="I76" s="10">
        <v>88.408767699999999</v>
      </c>
      <c r="J76" s="10"/>
      <c r="K76" s="10"/>
      <c r="L76" s="10"/>
      <c r="M76" s="10"/>
      <c r="N76" s="10"/>
    </row>
    <row r="77" spans="1:14" ht="15" x14ac:dyDescent="0.15">
      <c r="A77" s="10" t="s">
        <v>16</v>
      </c>
      <c r="B77" s="10">
        <v>64</v>
      </c>
      <c r="C77" s="10">
        <v>2.0855799999999999E-4</v>
      </c>
      <c r="D77" s="10">
        <v>8.5440400000000001E-4</v>
      </c>
      <c r="E77" s="10">
        <v>1000</v>
      </c>
      <c r="F77" s="10">
        <v>0.24889943</v>
      </c>
      <c r="G77" s="10">
        <v>2.4889900000000002E-4</v>
      </c>
      <c r="H77" s="10">
        <v>0.24889941500000001</v>
      </c>
      <c r="I77" s="10">
        <v>251.10543823200001</v>
      </c>
      <c r="J77" s="10"/>
      <c r="K77" s="10"/>
      <c r="L77" s="10"/>
      <c r="M77" s="10"/>
      <c r="N77" s="10"/>
    </row>
    <row r="78" spans="1:14" ht="15" x14ac:dyDescent="0.15">
      <c r="A78" s="10" t="s">
        <v>16</v>
      </c>
      <c r="B78" s="10">
        <v>256</v>
      </c>
      <c r="C78" s="10">
        <v>1.0286899999999999E-4</v>
      </c>
      <c r="D78" s="10">
        <v>2.998177761</v>
      </c>
      <c r="E78" s="10">
        <v>1000</v>
      </c>
      <c r="F78" s="10">
        <v>6.588327885</v>
      </c>
      <c r="G78" s="10">
        <v>6.5883280000000001E-3</v>
      </c>
      <c r="H78" s="10">
        <v>6.588327885</v>
      </c>
      <c r="I78" s="10">
        <v>37.945896148999999</v>
      </c>
      <c r="J78" s="10"/>
      <c r="K78" s="10"/>
      <c r="L78" s="10"/>
      <c r="M78" s="10"/>
      <c r="N78" s="10"/>
    </row>
    <row r="79" spans="1:14" ht="15" x14ac:dyDescent="0.15">
      <c r="A79" s="10" t="s">
        <v>16</v>
      </c>
      <c r="B79" s="10">
        <v>2048</v>
      </c>
      <c r="C79" s="10">
        <v>1.7402909999999999E-3</v>
      </c>
      <c r="D79" s="10">
        <v>2.8755415999999999E-2</v>
      </c>
      <c r="E79" s="10">
        <v>1000</v>
      </c>
      <c r="F79" s="10">
        <v>2.1189613340000002</v>
      </c>
      <c r="G79" s="10">
        <v>2.1189609999999999E-3</v>
      </c>
      <c r="H79" s="10">
        <v>2.1189613340000002</v>
      </c>
      <c r="I79" s="10">
        <v>943.85864257799994</v>
      </c>
      <c r="J79" s="10"/>
      <c r="K79" s="10"/>
      <c r="L79" s="10"/>
      <c r="M79" s="10"/>
      <c r="N79" s="10"/>
    </row>
    <row r="80" spans="1:14" ht="15" x14ac:dyDescent="0.15">
      <c r="A80" s="10" t="s">
        <v>16</v>
      </c>
      <c r="B80" s="10">
        <v>8192</v>
      </c>
      <c r="C80" s="10">
        <v>3.4732629999999999E-3</v>
      </c>
      <c r="D80" s="10">
        <v>2.3078281619999998</v>
      </c>
      <c r="E80" s="10">
        <v>1000</v>
      </c>
      <c r="F80" s="10">
        <v>6.2902121539999998</v>
      </c>
      <c r="G80" s="10">
        <v>6.2902119999999999E-3</v>
      </c>
      <c r="H80" s="10">
        <v>6.2902121539999998</v>
      </c>
      <c r="I80" s="10">
        <v>1271.8171386720001</v>
      </c>
      <c r="J80" s="10"/>
      <c r="K80" s="10"/>
      <c r="L80" s="10"/>
      <c r="M80" s="10"/>
      <c r="N80" s="10"/>
    </row>
    <row r="81" spans="1:16" ht="15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6" ht="15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6" ht="15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6" ht="15" x14ac:dyDescent="0.15">
      <c r="A84" s="10" t="s">
        <v>29</v>
      </c>
      <c r="B84" s="10" t="s">
        <v>30</v>
      </c>
      <c r="C84" s="10" t="s">
        <v>31</v>
      </c>
      <c r="D84" s="10" t="s">
        <v>32</v>
      </c>
      <c r="E84" s="10" t="s">
        <v>33</v>
      </c>
      <c r="F84" s="10" t="s">
        <v>34</v>
      </c>
      <c r="G84" s="10" t="s">
        <v>35</v>
      </c>
      <c r="H84" s="10" t="s">
        <v>36</v>
      </c>
      <c r="I84" s="10" t="s">
        <v>37</v>
      </c>
      <c r="J84" s="10"/>
      <c r="K84" s="10"/>
      <c r="L84" s="10"/>
      <c r="M84" s="10"/>
      <c r="N84" s="10"/>
    </row>
    <row r="85" spans="1:16" ht="15" x14ac:dyDescent="0.15">
      <c r="A85" s="10" t="s">
        <v>16</v>
      </c>
      <c r="B85" s="10">
        <v>4</v>
      </c>
      <c r="C85" s="10">
        <v>1.8627E-5</v>
      </c>
      <c r="D85" s="10">
        <v>4.7076099999999999E-4</v>
      </c>
      <c r="E85" s="10">
        <v>1000</v>
      </c>
      <c r="F85" s="10">
        <v>7.9696476000000002E-2</v>
      </c>
      <c r="G85" s="10">
        <v>7.9696000000000004E-5</v>
      </c>
      <c r="H85" s="10">
        <v>7.9696476000000002E-2</v>
      </c>
      <c r="I85" s="10">
        <v>49.014087676999999</v>
      </c>
      <c r="J85" s="10"/>
      <c r="K85" s="10"/>
      <c r="L85" s="10"/>
      <c r="M85" s="10"/>
      <c r="N85" s="10"/>
    </row>
    <row r="86" spans="1:16" ht="15" x14ac:dyDescent="0.15">
      <c r="A86" s="10" t="s">
        <v>16</v>
      </c>
      <c r="B86" s="10">
        <v>64</v>
      </c>
      <c r="C86" s="10">
        <v>2.1650400000000001E-4</v>
      </c>
      <c r="D86" s="10">
        <v>7.8263400000000004E-4</v>
      </c>
      <c r="E86" s="10">
        <v>1000</v>
      </c>
      <c r="F86" s="10">
        <v>0.31162500399999998</v>
      </c>
      <c r="G86" s="10">
        <v>3.11625E-4</v>
      </c>
      <c r="H86" s="10">
        <v>0.31162500399999998</v>
      </c>
      <c r="I86" s="10">
        <v>200.561569214</v>
      </c>
      <c r="J86" s="10"/>
      <c r="K86" s="10"/>
      <c r="L86" s="10"/>
      <c r="M86" s="10"/>
      <c r="N86" s="10"/>
    </row>
    <row r="87" spans="1:16" ht="15" x14ac:dyDescent="0.15">
      <c r="A87" s="10" t="s">
        <v>16</v>
      </c>
      <c r="B87" s="10">
        <v>256</v>
      </c>
      <c r="C87" s="10">
        <v>1.87457E-4</v>
      </c>
      <c r="D87" s="10">
        <v>2.910229373</v>
      </c>
      <c r="E87" s="10">
        <v>1000</v>
      </c>
      <c r="F87" s="10">
        <v>6.2220792769999997</v>
      </c>
      <c r="G87" s="10">
        <v>6.2220799999999996E-3</v>
      </c>
      <c r="H87" s="10">
        <v>6.2220792769999997</v>
      </c>
      <c r="I87" s="10">
        <v>40.179492949999997</v>
      </c>
      <c r="J87" s="10"/>
      <c r="K87" s="10"/>
      <c r="L87" s="10"/>
      <c r="M87" s="10"/>
      <c r="N87" s="10"/>
    </row>
    <row r="88" spans="1:16" ht="15" x14ac:dyDescent="0.15">
      <c r="A88" s="10" t="s">
        <v>16</v>
      </c>
      <c r="B88" s="10">
        <v>2048</v>
      </c>
      <c r="C88" s="10">
        <v>8.7082000000000001E-4</v>
      </c>
      <c r="D88" s="10">
        <v>1.9976107910000001</v>
      </c>
      <c r="E88" s="10">
        <v>1000</v>
      </c>
      <c r="F88" s="10">
        <v>3.5147297380000002</v>
      </c>
      <c r="G88" s="10">
        <v>3.5147300000000002E-3</v>
      </c>
      <c r="H88" s="10">
        <v>3.5147297380000002</v>
      </c>
      <c r="I88" s="10">
        <v>569.03381347699997</v>
      </c>
      <c r="J88" s="10"/>
      <c r="K88" s="10"/>
      <c r="L88" s="10"/>
      <c r="M88" s="10"/>
      <c r="N88" s="10"/>
    </row>
    <row r="89" spans="1:16" ht="15" x14ac:dyDescent="0.15">
      <c r="A89" s="10" t="s">
        <v>16</v>
      </c>
      <c r="B89" s="10">
        <v>8192</v>
      </c>
      <c r="C89" s="10">
        <v>3.5183300000000001E-3</v>
      </c>
      <c r="D89" s="10">
        <v>1.769506657</v>
      </c>
      <c r="E89" s="10">
        <v>1000</v>
      </c>
      <c r="F89" s="10">
        <v>9.7725219729999999</v>
      </c>
      <c r="G89" s="10">
        <v>9.7725220000000005E-3</v>
      </c>
      <c r="H89" s="10">
        <v>9.7725219729999999</v>
      </c>
      <c r="I89" s="10">
        <v>818.62182617200006</v>
      </c>
      <c r="J89" s="10"/>
      <c r="K89" s="10"/>
      <c r="L89" s="10"/>
      <c r="M89" s="10"/>
      <c r="N89" s="10"/>
    </row>
    <row r="90" spans="1:16" ht="15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6" ht="15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6" ht="14.25" x14ac:dyDescent="0.15">
      <c r="A92" s="82" t="s">
        <v>27</v>
      </c>
      <c r="B92" s="82" t="s">
        <v>28</v>
      </c>
      <c r="C92" s="82">
        <v>4</v>
      </c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3"/>
      <c r="P92" s="83"/>
    </row>
    <row r="93" spans="1:16" ht="15" x14ac:dyDescent="0.25">
      <c r="A93" s="10" t="s">
        <v>29</v>
      </c>
      <c r="B93" s="10" t="s">
        <v>30</v>
      </c>
      <c r="C93" s="10" t="s">
        <v>31</v>
      </c>
      <c r="D93" s="10" t="s">
        <v>32</v>
      </c>
      <c r="E93" s="10" t="s">
        <v>33</v>
      </c>
      <c r="F93" s="10" t="s">
        <v>34</v>
      </c>
      <c r="G93" s="10" t="s">
        <v>35</v>
      </c>
      <c r="H93" s="10" t="s">
        <v>36</v>
      </c>
      <c r="I93" s="10" t="s">
        <v>37</v>
      </c>
      <c r="J93" s="10"/>
      <c r="K93" s="10"/>
      <c r="L93" s="10"/>
      <c r="M93" s="10"/>
      <c r="N93" s="10"/>
      <c r="O93" s="84" t="s">
        <v>36</v>
      </c>
      <c r="P93" s="84" t="s">
        <v>37</v>
      </c>
    </row>
    <row r="94" spans="1:16" ht="15" x14ac:dyDescent="0.25">
      <c r="A94" s="10" t="s">
        <v>16</v>
      </c>
      <c r="B94" s="10">
        <v>4</v>
      </c>
      <c r="C94" s="10">
        <v>1.81578E-4</v>
      </c>
      <c r="D94" s="10">
        <v>5.9417900000000002E-4</v>
      </c>
      <c r="E94" s="10">
        <v>1000</v>
      </c>
      <c r="F94" s="10">
        <v>0.25951474899999999</v>
      </c>
      <c r="G94" s="10">
        <v>2.5951499999999998E-4</v>
      </c>
      <c r="H94" s="10">
        <v>0.25951474899999999</v>
      </c>
      <c r="I94" s="10">
        <v>15.052130698999999</v>
      </c>
      <c r="J94" s="10"/>
      <c r="K94" s="10"/>
      <c r="L94" s="10"/>
      <c r="M94" s="10"/>
      <c r="N94" s="10"/>
      <c r="O94" s="84">
        <f t="shared" ref="O94:P98" si="1">AVERAGE(H94,H103,H112,H121,H130,H139,H148,H157,H166,H175)</f>
        <v>0.26094976969999994</v>
      </c>
      <c r="P94" s="84">
        <f t="shared" si="1"/>
        <v>14.974406146800002</v>
      </c>
    </row>
    <row r="95" spans="1:16" ht="15" x14ac:dyDescent="0.25">
      <c r="A95" s="10" t="s">
        <v>16</v>
      </c>
      <c r="B95" s="10">
        <v>64</v>
      </c>
      <c r="C95" s="10">
        <v>8.03E-5</v>
      </c>
      <c r="D95" s="10">
        <v>9.39272E-4</v>
      </c>
      <c r="E95" s="10">
        <v>1000</v>
      </c>
      <c r="F95" s="10">
        <v>0.215628609</v>
      </c>
      <c r="G95" s="10">
        <v>2.1562900000000001E-4</v>
      </c>
      <c r="H95" s="10">
        <v>0.215628609</v>
      </c>
      <c r="I95" s="10">
        <v>289.85021972700002</v>
      </c>
      <c r="J95" s="10"/>
      <c r="K95" s="10"/>
      <c r="L95" s="10"/>
      <c r="M95" s="10"/>
      <c r="N95" s="10"/>
      <c r="O95" s="84">
        <f t="shared" si="1"/>
        <v>0.21797941469999996</v>
      </c>
      <c r="P95" s="84">
        <f t="shared" si="1"/>
        <v>300.70290985109995</v>
      </c>
    </row>
    <row r="96" spans="1:16" ht="15" x14ac:dyDescent="0.25">
      <c r="A96" s="10" t="s">
        <v>16</v>
      </c>
      <c r="B96" s="10">
        <v>256</v>
      </c>
      <c r="C96" s="10">
        <v>2.14572E-4</v>
      </c>
      <c r="D96" s="10">
        <v>2.0559240000000002E-3</v>
      </c>
      <c r="E96" s="10">
        <v>1000</v>
      </c>
      <c r="F96" s="10">
        <v>0.33376613300000002</v>
      </c>
      <c r="G96" s="10">
        <v>3.3376599999999999E-4</v>
      </c>
      <c r="H96" s="10">
        <v>0.33376613300000002</v>
      </c>
      <c r="I96" s="10">
        <v>749.02746581999997</v>
      </c>
      <c r="J96" s="10"/>
      <c r="K96" s="10"/>
      <c r="L96" s="10"/>
      <c r="M96" s="10"/>
      <c r="N96" s="10"/>
      <c r="O96" s="84">
        <f t="shared" si="1"/>
        <v>0.3323762924</v>
      </c>
      <c r="P96" s="84">
        <f t="shared" si="1"/>
        <v>761.27592773439994</v>
      </c>
    </row>
    <row r="97" spans="1:16" ht="15" x14ac:dyDescent="0.25">
      <c r="A97" s="10" t="s">
        <v>16</v>
      </c>
      <c r="B97" s="10">
        <v>2048</v>
      </c>
      <c r="C97" s="10">
        <v>2.4444029999999999E-3</v>
      </c>
      <c r="D97" s="10">
        <v>9.8158010000000007E-3</v>
      </c>
      <c r="E97" s="10">
        <v>1000</v>
      </c>
      <c r="F97" s="10">
        <v>3.2445237640000002</v>
      </c>
      <c r="G97" s="10">
        <v>3.2445239999999999E-3</v>
      </c>
      <c r="H97" s="10">
        <v>3.2445237640000002</v>
      </c>
      <c r="I97" s="10">
        <v>616.42327880899995</v>
      </c>
      <c r="J97" s="10"/>
      <c r="K97" s="10"/>
      <c r="L97" s="10"/>
      <c r="M97" s="10"/>
      <c r="N97" s="10"/>
      <c r="O97" s="84">
        <f t="shared" si="1"/>
        <v>4.2655361174999999</v>
      </c>
      <c r="P97" s="84">
        <f t="shared" si="1"/>
        <v>516.68017578130002</v>
      </c>
    </row>
    <row r="98" spans="1:16" ht="15" x14ac:dyDescent="0.25">
      <c r="A98" s="10" t="s">
        <v>16</v>
      </c>
      <c r="B98" s="10">
        <v>8192</v>
      </c>
      <c r="C98" s="10">
        <v>8.9988889999999995E-3</v>
      </c>
      <c r="D98" s="10">
        <v>2.3882589059999999</v>
      </c>
      <c r="E98" s="10">
        <v>1000</v>
      </c>
      <c r="F98" s="10">
        <v>13.785228729</v>
      </c>
      <c r="G98" s="10">
        <v>1.3785229E-2</v>
      </c>
      <c r="H98" s="10">
        <v>13.785228729</v>
      </c>
      <c r="I98" s="10">
        <v>580.33129882799994</v>
      </c>
      <c r="J98" s="10"/>
      <c r="K98" s="10"/>
      <c r="L98" s="10"/>
      <c r="M98" s="10"/>
      <c r="N98" s="10"/>
      <c r="O98" s="84">
        <f t="shared" si="1"/>
        <v>14.669911670699999</v>
      </c>
      <c r="P98" s="84">
        <f t="shared" si="1"/>
        <v>554.70343627929992</v>
      </c>
    </row>
    <row r="99" spans="1:16" ht="15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6" ht="15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6" ht="15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6" ht="15" x14ac:dyDescent="0.15">
      <c r="A102" s="10" t="s">
        <v>29</v>
      </c>
      <c r="B102" s="10" t="s">
        <v>30</v>
      </c>
      <c r="C102" s="10" t="s">
        <v>31</v>
      </c>
      <c r="D102" s="10" t="s">
        <v>32</v>
      </c>
      <c r="E102" s="10" t="s">
        <v>33</v>
      </c>
      <c r="F102" s="10" t="s">
        <v>34</v>
      </c>
      <c r="G102" s="10" t="s">
        <v>35</v>
      </c>
      <c r="H102" s="10" t="s">
        <v>36</v>
      </c>
      <c r="I102" s="10" t="s">
        <v>37</v>
      </c>
      <c r="J102" s="10"/>
      <c r="K102" s="10"/>
      <c r="L102" s="10"/>
      <c r="M102" s="10"/>
      <c r="N102" s="10"/>
    </row>
    <row r="103" spans="1:16" ht="15" x14ac:dyDescent="0.15">
      <c r="A103" s="10" t="s">
        <v>16</v>
      </c>
      <c r="B103" s="10">
        <v>4</v>
      </c>
      <c r="C103" s="10">
        <v>1.7183899999999999E-4</v>
      </c>
      <c r="D103" s="10">
        <v>5.4843800000000005E-4</v>
      </c>
      <c r="E103" s="10">
        <v>1000</v>
      </c>
      <c r="F103" s="10">
        <v>0.25667783599999999</v>
      </c>
      <c r="G103" s="10">
        <v>2.5667799999999998E-4</v>
      </c>
      <c r="H103" s="10">
        <v>0.25667783599999999</v>
      </c>
      <c r="I103" s="10">
        <v>15.218493462</v>
      </c>
      <c r="J103" s="10"/>
      <c r="K103" s="10"/>
      <c r="L103" s="10"/>
      <c r="M103" s="10"/>
      <c r="N103" s="10"/>
    </row>
    <row r="104" spans="1:16" ht="15" x14ac:dyDescent="0.15">
      <c r="A104" s="10" t="s">
        <v>16</v>
      </c>
      <c r="B104" s="10">
        <v>64</v>
      </c>
      <c r="C104" s="10">
        <v>8.4052000000000001E-5</v>
      </c>
      <c r="D104" s="10">
        <v>9.9101799999999998E-4</v>
      </c>
      <c r="E104" s="10">
        <v>1000</v>
      </c>
      <c r="F104" s="10">
        <v>0.21175844999999999</v>
      </c>
      <c r="G104" s="10">
        <v>2.1175799999999999E-4</v>
      </c>
      <c r="H104" s="10">
        <v>0.21175844999999999</v>
      </c>
      <c r="I104" s="10">
        <v>295.147613525</v>
      </c>
      <c r="J104" s="10"/>
      <c r="K104" s="10"/>
      <c r="L104" s="10"/>
      <c r="M104" s="10"/>
      <c r="N104" s="10"/>
    </row>
    <row r="105" spans="1:16" ht="15" x14ac:dyDescent="0.15">
      <c r="A105" s="10" t="s">
        <v>16</v>
      </c>
      <c r="B105" s="10">
        <v>256</v>
      </c>
      <c r="C105" s="10">
        <v>2.0149999999999999E-4</v>
      </c>
      <c r="D105" s="10">
        <v>2.1195599999999999E-3</v>
      </c>
      <c r="E105" s="10">
        <v>1000</v>
      </c>
      <c r="F105" s="10">
        <v>0.257873774</v>
      </c>
      <c r="G105" s="10">
        <v>2.57874E-4</v>
      </c>
      <c r="H105" s="10">
        <v>0.257873774</v>
      </c>
      <c r="I105" s="10">
        <v>969.46655273399995</v>
      </c>
      <c r="J105" s="10"/>
      <c r="K105" s="10"/>
      <c r="L105" s="10"/>
      <c r="M105" s="10"/>
      <c r="N105" s="10"/>
    </row>
    <row r="106" spans="1:16" ht="15" x14ac:dyDescent="0.15">
      <c r="A106" s="10" t="s">
        <v>16</v>
      </c>
      <c r="B106" s="10">
        <v>2048</v>
      </c>
      <c r="C106" s="10">
        <v>2.4793100000000002E-3</v>
      </c>
      <c r="D106" s="10">
        <v>2.597818883</v>
      </c>
      <c r="E106" s="10">
        <v>1000</v>
      </c>
      <c r="F106" s="10">
        <v>5.959572315</v>
      </c>
      <c r="G106" s="10">
        <v>5.9595719999999998E-3</v>
      </c>
      <c r="H106" s="10">
        <v>5.959572315</v>
      </c>
      <c r="I106" s="10">
        <v>335.59454345699999</v>
      </c>
      <c r="J106" s="10"/>
      <c r="K106" s="10"/>
      <c r="L106" s="10"/>
      <c r="M106" s="10"/>
      <c r="N106" s="10"/>
    </row>
    <row r="107" spans="1:16" ht="15" x14ac:dyDescent="0.15">
      <c r="A107" s="10" t="s">
        <v>16</v>
      </c>
      <c r="B107" s="10">
        <v>8192</v>
      </c>
      <c r="C107" s="10">
        <v>8.9017320000000007E-3</v>
      </c>
      <c r="D107" s="10">
        <v>2.6476589690000001</v>
      </c>
      <c r="E107" s="10">
        <v>1000</v>
      </c>
      <c r="F107" s="10">
        <v>14.017211914000001</v>
      </c>
      <c r="G107" s="10">
        <v>1.4017211999999999E-2</v>
      </c>
      <c r="H107" s="10">
        <v>14.017211914000001</v>
      </c>
      <c r="I107" s="10">
        <v>570.72692871100003</v>
      </c>
      <c r="J107" s="10"/>
      <c r="K107" s="10"/>
      <c r="L107" s="10"/>
      <c r="M107" s="10"/>
      <c r="N107" s="10"/>
    </row>
    <row r="108" spans="1:16" ht="15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6" ht="15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6" ht="15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6" ht="15" x14ac:dyDescent="0.15">
      <c r="A111" s="10" t="s">
        <v>29</v>
      </c>
      <c r="B111" s="10" t="s">
        <v>30</v>
      </c>
      <c r="C111" s="10" t="s">
        <v>31</v>
      </c>
      <c r="D111" s="10" t="s">
        <v>32</v>
      </c>
      <c r="E111" s="10" t="s">
        <v>33</v>
      </c>
      <c r="F111" s="10" t="s">
        <v>34</v>
      </c>
      <c r="G111" s="10" t="s">
        <v>35</v>
      </c>
      <c r="H111" s="10" t="s">
        <v>36</v>
      </c>
      <c r="I111" s="10" t="s">
        <v>37</v>
      </c>
      <c r="J111" s="10"/>
      <c r="K111" s="10"/>
      <c r="L111" s="10"/>
      <c r="M111" s="10"/>
      <c r="N111" s="10"/>
    </row>
    <row r="112" spans="1:16" ht="15" x14ac:dyDescent="0.15">
      <c r="A112" s="10" t="s">
        <v>16</v>
      </c>
      <c r="B112" s="10">
        <v>4</v>
      </c>
      <c r="C112" s="10">
        <v>1.66725E-4</v>
      </c>
      <c r="D112" s="10">
        <v>5.9219999999999997E-4</v>
      </c>
      <c r="E112" s="10">
        <v>1000</v>
      </c>
      <c r="F112" s="10">
        <v>0.26336765299999998</v>
      </c>
      <c r="G112" s="10">
        <v>2.6336799999999999E-4</v>
      </c>
      <c r="H112" s="10">
        <v>0.26336765299999998</v>
      </c>
      <c r="I112" s="10">
        <v>14.831927299</v>
      </c>
      <c r="J112" s="10"/>
      <c r="K112" s="10"/>
      <c r="L112" s="10"/>
      <c r="M112" s="10"/>
      <c r="N112" s="10"/>
    </row>
    <row r="113" spans="1:14" ht="15" x14ac:dyDescent="0.15">
      <c r="A113" s="10" t="s">
        <v>16</v>
      </c>
      <c r="B113" s="10">
        <v>64</v>
      </c>
      <c r="C113" s="10">
        <v>7.0896999999999996E-5</v>
      </c>
      <c r="D113" s="10">
        <v>9.5138199999999997E-4</v>
      </c>
      <c r="E113" s="10">
        <v>1000</v>
      </c>
      <c r="F113" s="10">
        <v>0.14668272399999999</v>
      </c>
      <c r="G113" s="10">
        <v>1.4668299999999999E-4</v>
      </c>
      <c r="H113" s="10">
        <v>0.14668272399999999</v>
      </c>
      <c r="I113" s="10">
        <v>426.08972168000003</v>
      </c>
      <c r="J113" s="10"/>
      <c r="K113" s="10"/>
      <c r="L113" s="10"/>
      <c r="M113" s="10"/>
      <c r="N113" s="10"/>
    </row>
    <row r="114" spans="1:14" ht="15" x14ac:dyDescent="0.15">
      <c r="A114" s="10" t="s">
        <v>16</v>
      </c>
      <c r="B114" s="10">
        <v>256</v>
      </c>
      <c r="C114" s="10">
        <v>2.1722000000000001E-4</v>
      </c>
      <c r="D114" s="10">
        <v>2.6782500000000001E-3</v>
      </c>
      <c r="E114" s="10">
        <v>1000</v>
      </c>
      <c r="F114" s="10">
        <v>0.35597267700000002</v>
      </c>
      <c r="G114" s="10">
        <v>3.5597299999999999E-4</v>
      </c>
      <c r="H114" s="10">
        <v>0.35597267700000002</v>
      </c>
      <c r="I114" s="10">
        <v>702.30108642599998</v>
      </c>
      <c r="J114" s="10"/>
      <c r="K114" s="10"/>
      <c r="L114" s="10"/>
      <c r="M114" s="10"/>
      <c r="N114" s="10"/>
    </row>
    <row r="115" spans="1:14" ht="15" x14ac:dyDescent="0.15">
      <c r="A115" s="10" t="s">
        <v>16</v>
      </c>
      <c r="B115" s="10">
        <v>2048</v>
      </c>
      <c r="C115" s="10">
        <v>2.4435450000000001E-3</v>
      </c>
      <c r="D115" s="10">
        <v>2.7503925950000001</v>
      </c>
      <c r="E115" s="10">
        <v>1000</v>
      </c>
      <c r="F115" s="10">
        <v>7.1556401249999997</v>
      </c>
      <c r="G115" s="10">
        <v>7.1556399999999996E-3</v>
      </c>
      <c r="H115" s="10">
        <v>7.1556401249999997</v>
      </c>
      <c r="I115" s="10">
        <v>279.49981689499998</v>
      </c>
      <c r="J115" s="10"/>
      <c r="K115" s="10"/>
      <c r="L115" s="10"/>
      <c r="M115" s="10"/>
      <c r="N115" s="10"/>
    </row>
    <row r="116" spans="1:14" ht="15" x14ac:dyDescent="0.15">
      <c r="A116" s="10" t="s">
        <v>16</v>
      </c>
      <c r="B116" s="10">
        <v>8192</v>
      </c>
      <c r="C116" s="10">
        <v>9.1297300000000008E-3</v>
      </c>
      <c r="D116" s="10">
        <v>2.6370842790000002</v>
      </c>
      <c r="E116" s="10">
        <v>1000</v>
      </c>
      <c r="F116" s="10">
        <v>15.700135231000001</v>
      </c>
      <c r="G116" s="10">
        <v>1.5700135E-2</v>
      </c>
      <c r="H116" s="10">
        <v>15.700135231000001</v>
      </c>
      <c r="I116" s="10">
        <v>509.54974365200002</v>
      </c>
      <c r="J116" s="10"/>
      <c r="K116" s="10"/>
      <c r="L116" s="10"/>
      <c r="M116" s="10"/>
      <c r="N116" s="10"/>
    </row>
    <row r="117" spans="1:14" ht="15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5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5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5" x14ac:dyDescent="0.15">
      <c r="A120" s="10" t="s">
        <v>29</v>
      </c>
      <c r="B120" s="10" t="s">
        <v>30</v>
      </c>
      <c r="C120" s="10" t="s">
        <v>31</v>
      </c>
      <c r="D120" s="10" t="s">
        <v>32</v>
      </c>
      <c r="E120" s="10" t="s">
        <v>33</v>
      </c>
      <c r="F120" s="10" t="s">
        <v>34</v>
      </c>
      <c r="G120" s="10" t="s">
        <v>35</v>
      </c>
      <c r="H120" s="10" t="s">
        <v>36</v>
      </c>
      <c r="I120" s="10" t="s">
        <v>37</v>
      </c>
      <c r="J120" s="10"/>
      <c r="K120" s="10"/>
      <c r="L120" s="10"/>
      <c r="M120" s="10"/>
      <c r="N120" s="10"/>
    </row>
    <row r="121" spans="1:14" ht="15" x14ac:dyDescent="0.15">
      <c r="A121" s="10" t="s">
        <v>16</v>
      </c>
      <c r="B121" s="10">
        <v>4</v>
      </c>
      <c r="C121" s="10">
        <v>1.6650000000000001E-4</v>
      </c>
      <c r="D121" s="10">
        <v>6.0851700000000004E-4</v>
      </c>
      <c r="E121" s="10">
        <v>1000</v>
      </c>
      <c r="F121" s="10">
        <v>0.26284384700000002</v>
      </c>
      <c r="G121" s="10">
        <v>2.6284399999999998E-4</v>
      </c>
      <c r="H121" s="10">
        <v>0.26284384700000002</v>
      </c>
      <c r="I121" s="10">
        <v>14.861485481000001</v>
      </c>
      <c r="J121" s="10"/>
      <c r="K121" s="10"/>
      <c r="L121" s="10"/>
      <c r="M121" s="10"/>
      <c r="N121" s="10"/>
    </row>
    <row r="122" spans="1:14" ht="15" x14ac:dyDescent="0.15">
      <c r="A122" s="10" t="s">
        <v>16</v>
      </c>
      <c r="B122" s="10">
        <v>64</v>
      </c>
      <c r="C122" s="10">
        <v>1.7903799999999999E-4</v>
      </c>
      <c r="D122" s="10">
        <v>9.8916600000000009E-4</v>
      </c>
      <c r="E122" s="10">
        <v>1000</v>
      </c>
      <c r="F122" s="10">
        <v>0.28782302100000001</v>
      </c>
      <c r="G122" s="10">
        <v>2.8782299999999999E-4</v>
      </c>
      <c r="H122" s="10">
        <v>0.28782302100000001</v>
      </c>
      <c r="I122" s="10">
        <v>217.14732360799999</v>
      </c>
      <c r="J122" s="10"/>
      <c r="K122" s="10"/>
      <c r="L122" s="10"/>
      <c r="M122" s="10"/>
      <c r="N122" s="10"/>
    </row>
    <row r="123" spans="1:14" ht="15" x14ac:dyDescent="0.15">
      <c r="A123" s="10" t="s">
        <v>16</v>
      </c>
      <c r="B123" s="10">
        <v>256</v>
      </c>
      <c r="C123" s="10">
        <v>2.1665399999999999E-4</v>
      </c>
      <c r="D123" s="10">
        <v>2.2089739999999998E-3</v>
      </c>
      <c r="E123" s="10">
        <v>1000</v>
      </c>
      <c r="F123" s="10">
        <v>0.30975282199999998</v>
      </c>
      <c r="G123" s="10">
        <v>3.0975300000000001E-4</v>
      </c>
      <c r="H123" s="10">
        <v>0.30975282199999998</v>
      </c>
      <c r="I123" s="10">
        <v>807.09515380899995</v>
      </c>
      <c r="J123" s="10"/>
      <c r="K123" s="10"/>
      <c r="L123" s="10"/>
      <c r="M123" s="10"/>
      <c r="N123" s="10"/>
    </row>
    <row r="124" spans="1:14" ht="15" x14ac:dyDescent="0.15">
      <c r="A124" s="10" t="s">
        <v>16</v>
      </c>
      <c r="B124" s="10">
        <v>2048</v>
      </c>
      <c r="C124" s="10">
        <v>2.8983350000000001E-3</v>
      </c>
      <c r="D124" s="10">
        <v>1.0153280000000001E-2</v>
      </c>
      <c r="E124" s="10">
        <v>1000</v>
      </c>
      <c r="F124" s="10">
        <v>3.483116865</v>
      </c>
      <c r="G124" s="10">
        <v>3.483117E-3</v>
      </c>
      <c r="H124" s="10">
        <v>3.483116865</v>
      </c>
      <c r="I124" s="10">
        <v>574.19836425799997</v>
      </c>
      <c r="J124" s="10"/>
      <c r="K124" s="10"/>
      <c r="L124" s="10"/>
      <c r="M124" s="10"/>
      <c r="N124" s="10"/>
    </row>
    <row r="125" spans="1:14" ht="15" x14ac:dyDescent="0.15">
      <c r="A125" s="10" t="s">
        <v>16</v>
      </c>
      <c r="B125" s="10">
        <v>8192</v>
      </c>
      <c r="C125" s="10">
        <v>9.8908869999999992E-3</v>
      </c>
      <c r="D125" s="10">
        <v>2.6376642320000001</v>
      </c>
      <c r="E125" s="10">
        <v>1000</v>
      </c>
      <c r="F125" s="10">
        <v>15.208398818999999</v>
      </c>
      <c r="G125" s="10">
        <v>1.5208398999999999E-2</v>
      </c>
      <c r="H125" s="10">
        <v>15.208398818999999</v>
      </c>
      <c r="I125" s="10">
        <v>526.02514648399995</v>
      </c>
      <c r="J125" s="10"/>
      <c r="K125" s="10"/>
      <c r="L125" s="10"/>
      <c r="M125" s="10"/>
      <c r="N125" s="10"/>
    </row>
    <row r="126" spans="1:14" ht="15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5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5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5" x14ac:dyDescent="0.15">
      <c r="A129" s="10" t="s">
        <v>29</v>
      </c>
      <c r="B129" s="10" t="s">
        <v>30</v>
      </c>
      <c r="C129" s="10" t="s">
        <v>31</v>
      </c>
      <c r="D129" s="10" t="s">
        <v>32</v>
      </c>
      <c r="E129" s="10" t="s">
        <v>33</v>
      </c>
      <c r="F129" s="10" t="s">
        <v>34</v>
      </c>
      <c r="G129" s="10" t="s">
        <v>35</v>
      </c>
      <c r="H129" s="10" t="s">
        <v>36</v>
      </c>
      <c r="I129" s="10" t="s">
        <v>37</v>
      </c>
      <c r="J129" s="10"/>
      <c r="K129" s="10"/>
      <c r="L129" s="10"/>
      <c r="M129" s="10"/>
      <c r="N129" s="10"/>
    </row>
    <row r="130" spans="1:14" ht="15" x14ac:dyDescent="0.15">
      <c r="A130" s="10" t="s">
        <v>16</v>
      </c>
      <c r="B130" s="10">
        <v>4</v>
      </c>
      <c r="C130" s="10">
        <v>1.7598399999999999E-4</v>
      </c>
      <c r="D130" s="10">
        <v>6.1015600000000004E-4</v>
      </c>
      <c r="E130" s="10">
        <v>1000</v>
      </c>
      <c r="F130" s="10">
        <v>0.26026231100000002</v>
      </c>
      <c r="G130" s="10">
        <v>2.6026199999999998E-4</v>
      </c>
      <c r="H130" s="10">
        <v>0.26026231100000002</v>
      </c>
      <c r="I130" s="10">
        <v>15.008895874</v>
      </c>
      <c r="J130" s="10"/>
      <c r="K130" s="10"/>
      <c r="L130" s="10"/>
      <c r="M130" s="10"/>
      <c r="N130" s="10"/>
    </row>
    <row r="131" spans="1:14" ht="15" x14ac:dyDescent="0.15">
      <c r="A131" s="10" t="s">
        <v>16</v>
      </c>
      <c r="B131" s="10">
        <v>64</v>
      </c>
      <c r="C131" s="10">
        <v>7.8485000000000005E-5</v>
      </c>
      <c r="D131" s="10">
        <v>9.9295200000000007E-4</v>
      </c>
      <c r="E131" s="10">
        <v>1000</v>
      </c>
      <c r="F131" s="10">
        <v>0.19283621000000001</v>
      </c>
      <c r="G131" s="10">
        <v>1.9283599999999999E-4</v>
      </c>
      <c r="H131" s="10">
        <v>0.19283621000000001</v>
      </c>
      <c r="I131" s="10">
        <v>324.10925293000003</v>
      </c>
      <c r="J131" s="10"/>
      <c r="K131" s="10"/>
      <c r="L131" s="10"/>
      <c r="M131" s="10"/>
      <c r="N131" s="10"/>
    </row>
    <row r="132" spans="1:14" ht="15" x14ac:dyDescent="0.15">
      <c r="A132" s="10" t="s">
        <v>16</v>
      </c>
      <c r="B132" s="10">
        <v>256</v>
      </c>
      <c r="C132" s="10">
        <v>2.16954E-4</v>
      </c>
      <c r="D132" s="10">
        <v>8.0786790000000001E-3</v>
      </c>
      <c r="E132" s="10">
        <v>1000</v>
      </c>
      <c r="F132" s="10">
        <v>0.37537953299999999</v>
      </c>
      <c r="G132" s="10">
        <v>3.7537999999999997E-4</v>
      </c>
      <c r="H132" s="10">
        <v>0.37537953299999999</v>
      </c>
      <c r="I132" s="10">
        <v>665.99261474599996</v>
      </c>
      <c r="J132" s="10"/>
      <c r="K132" s="10"/>
      <c r="L132" s="10"/>
      <c r="M132" s="10"/>
      <c r="N132" s="10"/>
    </row>
    <row r="133" spans="1:14" ht="15" x14ac:dyDescent="0.15">
      <c r="A133" s="10" t="s">
        <v>16</v>
      </c>
      <c r="B133" s="10">
        <v>2048</v>
      </c>
      <c r="C133" s="10">
        <v>2.4152959999999999E-3</v>
      </c>
      <c r="D133" s="10">
        <v>9.9576360000000006E-3</v>
      </c>
      <c r="E133" s="10">
        <v>1000</v>
      </c>
      <c r="F133" s="10">
        <v>3.2874319550000002</v>
      </c>
      <c r="G133" s="10">
        <v>3.2874319999999999E-3</v>
      </c>
      <c r="H133" s="10">
        <v>3.2874319550000002</v>
      </c>
      <c r="I133" s="10">
        <v>608.37762451200001</v>
      </c>
      <c r="J133" s="10"/>
      <c r="K133" s="10"/>
      <c r="L133" s="10"/>
      <c r="M133" s="10"/>
      <c r="N133" s="10"/>
    </row>
    <row r="134" spans="1:14" ht="15" x14ac:dyDescent="0.15">
      <c r="A134" s="10" t="s">
        <v>16</v>
      </c>
      <c r="B134" s="10">
        <v>8192</v>
      </c>
      <c r="C134" s="10">
        <v>9.0496759999999996E-3</v>
      </c>
      <c r="D134" s="10">
        <v>2.635945875</v>
      </c>
      <c r="E134" s="10">
        <v>1000</v>
      </c>
      <c r="F134" s="10">
        <v>17.738050461</v>
      </c>
      <c r="G134" s="10">
        <v>1.7738050000000002E-2</v>
      </c>
      <c r="H134" s="10">
        <v>17.738050461</v>
      </c>
      <c r="I134" s="10">
        <v>451.00784301800002</v>
      </c>
      <c r="J134" s="10"/>
      <c r="K134" s="10"/>
      <c r="L134" s="10"/>
      <c r="M134" s="10"/>
      <c r="N134" s="10"/>
    </row>
    <row r="135" spans="1:14" ht="15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5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5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5" x14ac:dyDescent="0.15">
      <c r="A138" s="10" t="s">
        <v>29</v>
      </c>
      <c r="B138" s="10" t="s">
        <v>30</v>
      </c>
      <c r="C138" s="10" t="s">
        <v>31</v>
      </c>
      <c r="D138" s="10" t="s">
        <v>32</v>
      </c>
      <c r="E138" s="10" t="s">
        <v>33</v>
      </c>
      <c r="F138" s="10" t="s">
        <v>34</v>
      </c>
      <c r="G138" s="10" t="s">
        <v>35</v>
      </c>
      <c r="H138" s="10" t="s">
        <v>36</v>
      </c>
      <c r="I138" s="10" t="s">
        <v>37</v>
      </c>
      <c r="J138" s="10"/>
      <c r="K138" s="10"/>
      <c r="L138" s="10"/>
      <c r="M138" s="10"/>
      <c r="N138" s="10"/>
    </row>
    <row r="139" spans="1:14" ht="15" x14ac:dyDescent="0.15">
      <c r="A139" s="10" t="s">
        <v>16</v>
      </c>
      <c r="B139" s="10">
        <v>4</v>
      </c>
      <c r="C139" s="10">
        <v>1.72936E-4</v>
      </c>
      <c r="D139" s="10">
        <v>6.43674E-4</v>
      </c>
      <c r="E139" s="10">
        <v>1000</v>
      </c>
      <c r="F139" s="10">
        <v>0.26218509699999998</v>
      </c>
      <c r="G139" s="10">
        <v>2.6218500000000001E-4</v>
      </c>
      <c r="H139" s="10">
        <v>0.26218509699999998</v>
      </c>
      <c r="I139" s="10">
        <v>14.898825645000001</v>
      </c>
      <c r="J139" s="10"/>
      <c r="K139" s="10"/>
      <c r="L139" s="10"/>
      <c r="M139" s="10"/>
      <c r="N139" s="10"/>
    </row>
    <row r="140" spans="1:14" ht="15" x14ac:dyDescent="0.15">
      <c r="A140" s="10" t="s">
        <v>16</v>
      </c>
      <c r="B140" s="10">
        <v>64</v>
      </c>
      <c r="C140" s="10">
        <v>9.0259000000000004E-5</v>
      </c>
      <c r="D140" s="10">
        <v>1.0629979999999999E-3</v>
      </c>
      <c r="E140" s="10">
        <v>1000</v>
      </c>
      <c r="F140" s="10">
        <v>0.20250911999999999</v>
      </c>
      <c r="G140" s="10">
        <v>2.02509E-4</v>
      </c>
      <c r="H140" s="10">
        <v>0.20250911999999999</v>
      </c>
      <c r="I140" s="10">
        <v>308.628082275</v>
      </c>
      <c r="J140" s="10"/>
      <c r="K140" s="10"/>
      <c r="L140" s="10"/>
      <c r="M140" s="10"/>
      <c r="N140" s="10"/>
    </row>
    <row r="141" spans="1:14" ht="15" x14ac:dyDescent="0.15">
      <c r="A141" s="10" t="s">
        <v>16</v>
      </c>
      <c r="B141" s="10">
        <v>256</v>
      </c>
      <c r="C141" s="10">
        <v>2.1448499999999999E-4</v>
      </c>
      <c r="D141" s="10">
        <v>2.1141850000000002E-3</v>
      </c>
      <c r="E141" s="10">
        <v>1000</v>
      </c>
      <c r="F141" s="10">
        <v>0.32998096900000001</v>
      </c>
      <c r="G141" s="10">
        <v>3.2998100000000002E-4</v>
      </c>
      <c r="H141" s="10">
        <v>0.32998096900000001</v>
      </c>
      <c r="I141" s="10">
        <v>757.61944580099998</v>
      </c>
      <c r="J141" s="10"/>
      <c r="K141" s="10"/>
      <c r="L141" s="10"/>
      <c r="M141" s="10"/>
      <c r="N141" s="10"/>
    </row>
    <row r="142" spans="1:14" ht="15" x14ac:dyDescent="0.15">
      <c r="A142" s="10" t="s">
        <v>16</v>
      </c>
      <c r="B142" s="10">
        <v>2048</v>
      </c>
      <c r="C142" s="10">
        <v>2.5667559999999999E-3</v>
      </c>
      <c r="D142" s="10">
        <v>9.9157829999999992E-3</v>
      </c>
      <c r="E142" s="10">
        <v>1000</v>
      </c>
      <c r="F142" s="10">
        <v>3.2466354370000001</v>
      </c>
      <c r="G142" s="10">
        <v>3.2466349999999999E-3</v>
      </c>
      <c r="H142" s="10">
        <v>3.2466354370000001</v>
      </c>
      <c r="I142" s="10">
        <v>616.02233886700003</v>
      </c>
      <c r="J142" s="10"/>
      <c r="K142" s="10"/>
      <c r="L142" s="10"/>
      <c r="M142" s="10"/>
      <c r="N142" s="10"/>
    </row>
    <row r="143" spans="1:14" ht="15" x14ac:dyDescent="0.15">
      <c r="A143" s="10" t="s">
        <v>16</v>
      </c>
      <c r="B143" s="10">
        <v>8192</v>
      </c>
      <c r="C143" s="10">
        <v>9.6741850000000001E-3</v>
      </c>
      <c r="D143" s="10">
        <v>2.6363781400000001</v>
      </c>
      <c r="E143" s="10">
        <v>1000</v>
      </c>
      <c r="F143" s="10">
        <v>16.008014678999999</v>
      </c>
      <c r="G143" s="10">
        <v>1.6008014000000001E-2</v>
      </c>
      <c r="H143" s="10">
        <v>16.008014678999999</v>
      </c>
      <c r="I143" s="10">
        <v>499.74966430699999</v>
      </c>
      <c r="J143" s="10"/>
      <c r="K143" s="10"/>
      <c r="L143" s="10"/>
      <c r="M143" s="10"/>
      <c r="N143" s="10"/>
    </row>
    <row r="144" spans="1:14" ht="15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5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5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5" x14ac:dyDescent="0.15">
      <c r="A147" s="10" t="s">
        <v>29</v>
      </c>
      <c r="B147" s="10" t="s">
        <v>30</v>
      </c>
      <c r="C147" s="10" t="s">
        <v>31</v>
      </c>
      <c r="D147" s="10" t="s">
        <v>32</v>
      </c>
      <c r="E147" s="10" t="s">
        <v>33</v>
      </c>
      <c r="F147" s="10" t="s">
        <v>34</v>
      </c>
      <c r="G147" s="10" t="s">
        <v>35</v>
      </c>
      <c r="H147" s="10" t="s">
        <v>36</v>
      </c>
      <c r="I147" s="10" t="s">
        <v>37</v>
      </c>
      <c r="J147" s="10"/>
      <c r="K147" s="10"/>
      <c r="L147" s="10"/>
      <c r="M147" s="10"/>
      <c r="N147" s="10"/>
    </row>
    <row r="148" spans="1:14" ht="15" x14ac:dyDescent="0.15">
      <c r="A148" s="10" t="s">
        <v>16</v>
      </c>
      <c r="B148" s="10">
        <v>4</v>
      </c>
      <c r="C148" s="10">
        <v>1.3072800000000001E-4</v>
      </c>
      <c r="D148" s="10">
        <v>5.2013199999999997E-4</v>
      </c>
      <c r="E148" s="10">
        <v>1000</v>
      </c>
      <c r="F148" s="10">
        <v>0.250067294</v>
      </c>
      <c r="G148" s="10">
        <v>2.5006699999999998E-4</v>
      </c>
      <c r="H148" s="10">
        <v>0.250067294</v>
      </c>
      <c r="I148" s="10">
        <v>15.62079525</v>
      </c>
      <c r="J148" s="10"/>
      <c r="K148" s="10"/>
      <c r="L148" s="10"/>
      <c r="M148" s="10"/>
      <c r="N148" s="10"/>
    </row>
    <row r="149" spans="1:14" ht="15" x14ac:dyDescent="0.15">
      <c r="A149" s="10" t="s">
        <v>16</v>
      </c>
      <c r="B149" s="10">
        <v>64</v>
      </c>
      <c r="C149" s="10">
        <v>1.6977600000000001E-4</v>
      </c>
      <c r="D149" s="10">
        <v>1.028436E-3</v>
      </c>
      <c r="E149" s="10">
        <v>1000</v>
      </c>
      <c r="F149" s="10">
        <v>0.27694144799999998</v>
      </c>
      <c r="G149" s="10">
        <v>2.76941E-4</v>
      </c>
      <c r="H149" s="10">
        <v>0.27694144799999998</v>
      </c>
      <c r="I149" s="10">
        <v>225.67947387699999</v>
      </c>
      <c r="J149" s="10"/>
      <c r="K149" s="10"/>
      <c r="L149" s="10"/>
      <c r="M149" s="10"/>
      <c r="N149" s="10"/>
    </row>
    <row r="150" spans="1:14" ht="15" x14ac:dyDescent="0.15">
      <c r="A150" s="10" t="s">
        <v>16</v>
      </c>
      <c r="B150" s="10">
        <v>256</v>
      </c>
      <c r="C150" s="10">
        <v>2.1468299999999999E-4</v>
      </c>
      <c r="D150" s="10">
        <v>2.7860279999999999E-3</v>
      </c>
      <c r="E150" s="10">
        <v>1000</v>
      </c>
      <c r="F150" s="10">
        <v>0.328872055</v>
      </c>
      <c r="G150" s="10">
        <v>3.2887200000000002E-4</v>
      </c>
      <c r="H150" s="10">
        <v>0.328872055</v>
      </c>
      <c r="I150" s="10">
        <v>760.17407226600005</v>
      </c>
      <c r="J150" s="10"/>
      <c r="K150" s="10"/>
      <c r="L150" s="10"/>
      <c r="M150" s="10"/>
      <c r="N150" s="10"/>
    </row>
    <row r="151" spans="1:14" ht="15" x14ac:dyDescent="0.15">
      <c r="A151" s="10" t="s">
        <v>16</v>
      </c>
      <c r="B151" s="10">
        <v>2048</v>
      </c>
      <c r="C151" s="10">
        <v>2.297388E-3</v>
      </c>
      <c r="D151" s="10">
        <v>2.1221994749999999</v>
      </c>
      <c r="E151" s="10">
        <v>1000</v>
      </c>
      <c r="F151" s="10">
        <v>6.4128818509999999</v>
      </c>
      <c r="G151" s="10">
        <v>6.412882E-3</v>
      </c>
      <c r="H151" s="10">
        <v>6.4128818509999999</v>
      </c>
      <c r="I151" s="10">
        <v>311.87225341800001</v>
      </c>
      <c r="J151" s="10"/>
      <c r="K151" s="10"/>
      <c r="L151" s="10"/>
      <c r="M151" s="10"/>
      <c r="N151" s="10"/>
    </row>
    <row r="152" spans="1:14" ht="15" x14ac:dyDescent="0.15">
      <c r="A152" s="10" t="s">
        <v>16</v>
      </c>
      <c r="B152" s="10">
        <v>8192</v>
      </c>
      <c r="C152" s="10">
        <v>9.8313830000000008E-3</v>
      </c>
      <c r="D152" s="10">
        <v>2.2913717E-2</v>
      </c>
      <c r="E152" s="10">
        <v>1000</v>
      </c>
      <c r="F152" s="10">
        <v>11.427204132</v>
      </c>
      <c r="G152" s="10">
        <v>1.1427204E-2</v>
      </c>
      <c r="H152" s="10">
        <v>11.427204132</v>
      </c>
      <c r="I152" s="10">
        <v>700.08374023399995</v>
      </c>
      <c r="J152" s="10"/>
      <c r="K152" s="10"/>
      <c r="L152" s="10"/>
      <c r="M152" s="10"/>
      <c r="N152" s="10"/>
    </row>
    <row r="153" spans="1:14" ht="15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5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5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5" x14ac:dyDescent="0.15">
      <c r="A156" s="10" t="s">
        <v>29</v>
      </c>
      <c r="B156" s="10" t="s">
        <v>30</v>
      </c>
      <c r="C156" s="10" t="s">
        <v>31</v>
      </c>
      <c r="D156" s="10" t="s">
        <v>32</v>
      </c>
      <c r="E156" s="10" t="s">
        <v>33</v>
      </c>
      <c r="F156" s="10" t="s">
        <v>34</v>
      </c>
      <c r="G156" s="10" t="s">
        <v>35</v>
      </c>
      <c r="H156" s="10" t="s">
        <v>36</v>
      </c>
      <c r="I156" s="10" t="s">
        <v>37</v>
      </c>
      <c r="J156" s="10"/>
      <c r="K156" s="10"/>
      <c r="L156" s="10"/>
      <c r="M156" s="10"/>
      <c r="N156" s="10"/>
    </row>
    <row r="157" spans="1:14" ht="15" x14ac:dyDescent="0.15">
      <c r="A157" s="10" t="s">
        <v>16</v>
      </c>
      <c r="B157" s="10">
        <v>4</v>
      </c>
      <c r="C157" s="10">
        <v>1.70431E-4</v>
      </c>
      <c r="D157" s="10">
        <v>6.0688099999999998E-4</v>
      </c>
      <c r="E157" s="10">
        <v>1000</v>
      </c>
      <c r="F157" s="10">
        <v>0.26048126799999999</v>
      </c>
      <c r="G157" s="10">
        <v>2.6048100000000002E-4</v>
      </c>
      <c r="H157" s="10">
        <v>0.26048126799999999</v>
      </c>
      <c r="I157" s="10">
        <v>14.996279716</v>
      </c>
      <c r="J157" s="10"/>
      <c r="K157" s="10"/>
      <c r="L157" s="10"/>
      <c r="M157" s="10"/>
      <c r="N157" s="10"/>
    </row>
    <row r="158" spans="1:14" ht="15" x14ac:dyDescent="0.15">
      <c r="A158" s="10" t="s">
        <v>16</v>
      </c>
      <c r="B158" s="10">
        <v>64</v>
      </c>
      <c r="C158" s="10">
        <v>7.7542999999999999E-5</v>
      </c>
      <c r="D158" s="10">
        <v>1.01599E-3</v>
      </c>
      <c r="E158" s="10">
        <v>1000</v>
      </c>
      <c r="F158" s="10">
        <v>0.22921565199999999</v>
      </c>
      <c r="G158" s="10">
        <v>2.29216E-4</v>
      </c>
      <c r="H158" s="10">
        <v>0.22921565199999999</v>
      </c>
      <c r="I158" s="10">
        <v>272.66897583000002</v>
      </c>
      <c r="J158" s="10"/>
      <c r="K158" s="10"/>
      <c r="L158" s="10"/>
      <c r="M158" s="10"/>
      <c r="N158" s="10"/>
    </row>
    <row r="159" spans="1:14" ht="15" x14ac:dyDescent="0.15">
      <c r="A159" s="10" t="s">
        <v>16</v>
      </c>
      <c r="B159" s="10">
        <v>256</v>
      </c>
      <c r="C159" s="10">
        <v>2.1589800000000001E-4</v>
      </c>
      <c r="D159" s="10">
        <v>2.309742E-3</v>
      </c>
      <c r="E159" s="10">
        <v>1000</v>
      </c>
      <c r="F159" s="10">
        <v>0.31878352199999999</v>
      </c>
      <c r="G159" s="10">
        <v>3.1878400000000002E-4</v>
      </c>
      <c r="H159" s="10">
        <v>0.31878352199999999</v>
      </c>
      <c r="I159" s="10">
        <v>784.23126220699999</v>
      </c>
      <c r="J159" s="10"/>
      <c r="K159" s="10"/>
      <c r="L159" s="10"/>
      <c r="M159" s="10"/>
      <c r="N159" s="10"/>
    </row>
    <row r="160" spans="1:14" ht="15" x14ac:dyDescent="0.15">
      <c r="A160" s="10" t="s">
        <v>16</v>
      </c>
      <c r="B160" s="10">
        <v>2048</v>
      </c>
      <c r="C160" s="10">
        <v>2.7746749999999999E-3</v>
      </c>
      <c r="D160" s="10">
        <v>1.0088906999999999E-2</v>
      </c>
      <c r="E160" s="10">
        <v>1000</v>
      </c>
      <c r="F160" s="10">
        <v>3.3158056739999999</v>
      </c>
      <c r="G160" s="10">
        <v>3.3158060000000001E-3</v>
      </c>
      <c r="H160" s="10">
        <v>3.3158056739999999</v>
      </c>
      <c r="I160" s="10">
        <v>603.17163085899995</v>
      </c>
      <c r="J160" s="10"/>
      <c r="K160" s="10"/>
      <c r="L160" s="10"/>
      <c r="M160" s="10"/>
      <c r="N160" s="10"/>
    </row>
    <row r="161" spans="1:14" ht="15" x14ac:dyDescent="0.15">
      <c r="A161" s="10" t="s">
        <v>16</v>
      </c>
      <c r="B161" s="10">
        <v>8192</v>
      </c>
      <c r="C161" s="10">
        <v>9.4279629999999993E-3</v>
      </c>
      <c r="D161" s="10">
        <v>2.646140001</v>
      </c>
      <c r="E161" s="10">
        <v>1000</v>
      </c>
      <c r="F161" s="10">
        <v>13.768368721</v>
      </c>
      <c r="G161" s="10">
        <v>1.3768368E-2</v>
      </c>
      <c r="H161" s="10">
        <v>13.768368721</v>
      </c>
      <c r="I161" s="10">
        <v>581.04199218799999</v>
      </c>
      <c r="J161" s="10"/>
      <c r="K161" s="10"/>
      <c r="L161" s="10"/>
      <c r="M161" s="10"/>
      <c r="N161" s="10"/>
    </row>
    <row r="162" spans="1:14" ht="15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5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5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5" x14ac:dyDescent="0.15">
      <c r="A165" s="10" t="s">
        <v>29</v>
      </c>
      <c r="B165" s="10" t="s">
        <v>30</v>
      </c>
      <c r="C165" s="10" t="s">
        <v>31</v>
      </c>
      <c r="D165" s="10" t="s">
        <v>32</v>
      </c>
      <c r="E165" s="10" t="s">
        <v>33</v>
      </c>
      <c r="F165" s="10" t="s">
        <v>34</v>
      </c>
      <c r="G165" s="10" t="s">
        <v>35</v>
      </c>
      <c r="H165" s="10" t="s">
        <v>36</v>
      </c>
      <c r="I165" s="10" t="s">
        <v>37</v>
      </c>
      <c r="J165" s="10"/>
      <c r="K165" s="10"/>
      <c r="L165" s="10"/>
      <c r="M165" s="10"/>
      <c r="N165" s="10"/>
    </row>
    <row r="166" spans="1:14" ht="15" x14ac:dyDescent="0.15">
      <c r="A166" s="10" t="s">
        <v>16</v>
      </c>
      <c r="B166" s="10">
        <v>4</v>
      </c>
      <c r="C166" s="10">
        <v>1.74229E-4</v>
      </c>
      <c r="D166" s="10">
        <v>6.6055200000000001E-4</v>
      </c>
      <c r="E166" s="10">
        <v>1000</v>
      </c>
      <c r="F166" s="10">
        <v>0.26787123099999999</v>
      </c>
      <c r="G166" s="10">
        <v>2.6787099999999998E-4</v>
      </c>
      <c r="H166" s="10">
        <v>0.26787123099999999</v>
      </c>
      <c r="I166" s="10">
        <v>14.582566261</v>
      </c>
      <c r="J166" s="10"/>
      <c r="K166" s="10"/>
      <c r="L166" s="10"/>
      <c r="M166" s="10"/>
      <c r="N166" s="10"/>
    </row>
    <row r="167" spans="1:14" ht="15" x14ac:dyDescent="0.15">
      <c r="A167" s="10" t="s">
        <v>16</v>
      </c>
      <c r="B167" s="10">
        <v>64</v>
      </c>
      <c r="C167" s="10">
        <v>6.8986000000000007E-5</v>
      </c>
      <c r="D167" s="10">
        <v>1.0256320000000001E-3</v>
      </c>
      <c r="E167" s="10">
        <v>1000</v>
      </c>
      <c r="F167" s="10">
        <v>0.151923329</v>
      </c>
      <c r="G167" s="10">
        <v>1.5192299999999999E-4</v>
      </c>
      <c r="H167" s="10">
        <v>0.151923329</v>
      </c>
      <c r="I167" s="10">
        <v>411.39172363300003</v>
      </c>
      <c r="J167" s="10"/>
      <c r="K167" s="10"/>
      <c r="L167" s="10"/>
      <c r="M167" s="10"/>
      <c r="N167" s="10"/>
    </row>
    <row r="168" spans="1:14" ht="15" x14ac:dyDescent="0.15">
      <c r="A168" s="10" t="s">
        <v>16</v>
      </c>
      <c r="B168" s="10">
        <v>256</v>
      </c>
      <c r="C168" s="10">
        <v>2.1964200000000001E-4</v>
      </c>
      <c r="D168" s="10">
        <v>2.282685E-3</v>
      </c>
      <c r="E168" s="10">
        <v>1000</v>
      </c>
      <c r="F168" s="10">
        <v>0.31989589299999999</v>
      </c>
      <c r="G168" s="10">
        <v>3.1989600000000001E-4</v>
      </c>
      <c r="H168" s="10">
        <v>0.31989589299999999</v>
      </c>
      <c r="I168" s="10">
        <v>781.50427246100003</v>
      </c>
      <c r="J168" s="10"/>
      <c r="K168" s="10"/>
      <c r="L168" s="10"/>
      <c r="M168" s="10"/>
      <c r="N168" s="10"/>
    </row>
    <row r="169" spans="1:14" ht="15" x14ac:dyDescent="0.15">
      <c r="A169" s="10" t="s">
        <v>16</v>
      </c>
      <c r="B169" s="10">
        <v>2048</v>
      </c>
      <c r="C169" s="10">
        <v>2.5945629999999998E-3</v>
      </c>
      <c r="D169" s="10">
        <v>1.0514594E-2</v>
      </c>
      <c r="E169" s="10">
        <v>1000</v>
      </c>
      <c r="F169" s="10">
        <v>3.319002867</v>
      </c>
      <c r="G169" s="10">
        <v>3.3190030000000001E-3</v>
      </c>
      <c r="H169" s="10">
        <v>3.319002867</v>
      </c>
      <c r="I169" s="10">
        <v>602.59063720699999</v>
      </c>
      <c r="J169" s="10"/>
      <c r="K169" s="10"/>
      <c r="L169" s="10"/>
      <c r="M169" s="10"/>
      <c r="N169" s="10"/>
    </row>
    <row r="170" spans="1:14" ht="15" x14ac:dyDescent="0.15">
      <c r="A170" s="10" t="s">
        <v>16</v>
      </c>
      <c r="B170" s="10">
        <v>8192</v>
      </c>
      <c r="C170" s="10">
        <v>8.7674889999999998E-3</v>
      </c>
      <c r="D170" s="10">
        <v>2.7170180149999998</v>
      </c>
      <c r="E170" s="10">
        <v>1000</v>
      </c>
      <c r="F170" s="10">
        <v>16.762857437000001</v>
      </c>
      <c r="G170" s="10">
        <v>1.6762857999999999E-2</v>
      </c>
      <c r="H170" s="10">
        <v>16.762857437000001</v>
      </c>
      <c r="I170" s="10">
        <v>477.245605469</v>
      </c>
      <c r="J170" s="10"/>
      <c r="K170" s="10"/>
      <c r="L170" s="10"/>
      <c r="M170" s="10"/>
      <c r="N170" s="10"/>
    </row>
    <row r="171" spans="1:14" ht="15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5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5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5" x14ac:dyDescent="0.15">
      <c r="A174" s="10" t="s">
        <v>29</v>
      </c>
      <c r="B174" s="10" t="s">
        <v>30</v>
      </c>
      <c r="C174" s="10" t="s">
        <v>31</v>
      </c>
      <c r="D174" s="10" t="s">
        <v>32</v>
      </c>
      <c r="E174" s="10" t="s">
        <v>33</v>
      </c>
      <c r="F174" s="10" t="s">
        <v>34</v>
      </c>
      <c r="G174" s="10" t="s">
        <v>35</v>
      </c>
      <c r="H174" s="10" t="s">
        <v>36</v>
      </c>
      <c r="I174" s="10" t="s">
        <v>37</v>
      </c>
      <c r="J174" s="10"/>
      <c r="K174" s="10"/>
      <c r="L174" s="10"/>
      <c r="M174" s="10"/>
      <c r="N174" s="10"/>
    </row>
    <row r="175" spans="1:14" ht="15" x14ac:dyDescent="0.15">
      <c r="A175" s="10" t="s">
        <v>16</v>
      </c>
      <c r="B175" s="10">
        <v>4</v>
      </c>
      <c r="C175" s="10">
        <v>1.7617300000000001E-4</v>
      </c>
      <c r="D175" s="10">
        <v>5.4900999999999995E-4</v>
      </c>
      <c r="E175" s="10">
        <v>1000</v>
      </c>
      <c r="F175" s="10">
        <v>0.266226411</v>
      </c>
      <c r="G175" s="10">
        <v>2.66226E-4</v>
      </c>
      <c r="H175" s="10">
        <v>0.266226411</v>
      </c>
      <c r="I175" s="10">
        <v>14.672661781</v>
      </c>
      <c r="J175" s="10"/>
      <c r="K175" s="10"/>
      <c r="L175" s="10"/>
      <c r="M175" s="10"/>
      <c r="N175" s="10"/>
    </row>
    <row r="176" spans="1:14" ht="15" x14ac:dyDescent="0.15">
      <c r="A176" s="10" t="s">
        <v>16</v>
      </c>
      <c r="B176" s="10">
        <v>64</v>
      </c>
      <c r="C176" s="10">
        <v>1.70452E-4</v>
      </c>
      <c r="D176" s="10">
        <v>9.2102700000000004E-4</v>
      </c>
      <c r="E176" s="10">
        <v>1000</v>
      </c>
      <c r="F176" s="10">
        <v>0.26447558399999999</v>
      </c>
      <c r="G176" s="10">
        <v>2.6447599999999998E-4</v>
      </c>
      <c r="H176" s="10">
        <v>0.26447558399999999</v>
      </c>
      <c r="I176" s="10">
        <v>236.31671142600001</v>
      </c>
      <c r="J176" s="10"/>
      <c r="K176" s="10"/>
      <c r="L176" s="10"/>
      <c r="M176" s="10"/>
      <c r="N176" s="10"/>
    </row>
    <row r="177" spans="1:16" ht="15" x14ac:dyDescent="0.15">
      <c r="A177" s="10" t="s">
        <v>16</v>
      </c>
      <c r="B177" s="10">
        <v>256</v>
      </c>
      <c r="C177" s="10">
        <v>2.1577200000000001E-4</v>
      </c>
      <c r="D177" s="10">
        <v>2.0302300000000001E-3</v>
      </c>
      <c r="E177" s="10">
        <v>1000</v>
      </c>
      <c r="F177" s="10">
        <v>0.39348554600000002</v>
      </c>
      <c r="G177" s="10">
        <v>3.9348600000000002E-4</v>
      </c>
      <c r="H177" s="10">
        <v>0.39348554600000002</v>
      </c>
      <c r="I177" s="10">
        <v>635.34735107400002</v>
      </c>
      <c r="J177" s="10"/>
      <c r="K177" s="10"/>
      <c r="L177" s="10"/>
      <c r="M177" s="10"/>
      <c r="N177" s="10"/>
    </row>
    <row r="178" spans="1:16" ht="15" x14ac:dyDescent="0.15">
      <c r="A178" s="10" t="s">
        <v>16</v>
      </c>
      <c r="B178" s="10">
        <v>2048</v>
      </c>
      <c r="C178" s="10">
        <v>2.6882680000000002E-3</v>
      </c>
      <c r="D178" s="10">
        <v>9.7999520000000007E-3</v>
      </c>
      <c r="E178" s="10">
        <v>1000</v>
      </c>
      <c r="F178" s="10">
        <v>3.230750322</v>
      </c>
      <c r="G178" s="10">
        <v>3.2307500000000001E-3</v>
      </c>
      <c r="H178" s="10">
        <v>3.230750322</v>
      </c>
      <c r="I178" s="10">
        <v>619.051269531</v>
      </c>
      <c r="J178" s="10"/>
      <c r="K178" s="10"/>
      <c r="L178" s="10"/>
      <c r="M178" s="10"/>
      <c r="N178" s="10"/>
    </row>
    <row r="179" spans="1:16" ht="15" x14ac:dyDescent="0.15">
      <c r="A179" s="10" t="s">
        <v>16</v>
      </c>
      <c r="B179" s="10">
        <v>8192</v>
      </c>
      <c r="C179" s="10">
        <v>8.7996480000000002E-3</v>
      </c>
      <c r="D179" s="10">
        <v>0.89736746099999998</v>
      </c>
      <c r="E179" s="10">
        <v>1000</v>
      </c>
      <c r="F179" s="10">
        <v>12.283646584</v>
      </c>
      <c r="G179" s="10">
        <v>1.2283647E-2</v>
      </c>
      <c r="H179" s="10">
        <v>12.283646584</v>
      </c>
      <c r="I179" s="10">
        <v>651.27239990199996</v>
      </c>
      <c r="J179" s="10"/>
      <c r="K179" s="10"/>
      <c r="L179" s="10"/>
      <c r="M179" s="10"/>
      <c r="N179" s="10"/>
    </row>
    <row r="180" spans="1:16" ht="15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6" ht="15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6" ht="14.25" x14ac:dyDescent="0.15">
      <c r="A182" s="82" t="s">
        <v>27</v>
      </c>
      <c r="B182" s="82" t="s">
        <v>28</v>
      </c>
      <c r="C182" s="82">
        <v>8</v>
      </c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3"/>
      <c r="P182" s="83"/>
    </row>
    <row r="183" spans="1:16" ht="15" x14ac:dyDescent="0.25">
      <c r="A183" s="10" t="s">
        <v>29</v>
      </c>
      <c r="B183" s="10" t="s">
        <v>30</v>
      </c>
      <c r="C183" s="10" t="s">
        <v>31</v>
      </c>
      <c r="D183" s="10" t="s">
        <v>32</v>
      </c>
      <c r="E183" s="10" t="s">
        <v>33</v>
      </c>
      <c r="F183" s="10" t="s">
        <v>34</v>
      </c>
      <c r="G183" s="10" t="s">
        <v>35</v>
      </c>
      <c r="H183" s="10" t="s">
        <v>36</v>
      </c>
      <c r="I183" s="10" t="s">
        <v>37</v>
      </c>
      <c r="J183" s="10"/>
      <c r="K183" s="10"/>
      <c r="L183" s="10"/>
      <c r="M183" s="10"/>
      <c r="N183" s="10"/>
      <c r="O183" s="84" t="s">
        <v>36</v>
      </c>
      <c r="P183" s="84" t="s">
        <v>37</v>
      </c>
    </row>
    <row r="184" spans="1:16" ht="15" x14ac:dyDescent="0.25">
      <c r="A184" s="10" t="s">
        <v>16</v>
      </c>
      <c r="B184" s="10">
        <v>4</v>
      </c>
      <c r="C184" s="10">
        <v>1.8177499999999999E-4</v>
      </c>
      <c r="D184" s="10">
        <v>8.5384899999999995E-4</v>
      </c>
      <c r="E184" s="10">
        <v>1000</v>
      </c>
      <c r="F184" s="10">
        <v>0.36954599599999999</v>
      </c>
      <c r="G184" s="10">
        <v>3.69546E-4</v>
      </c>
      <c r="H184" s="10">
        <v>0.36954599599999999</v>
      </c>
      <c r="I184" s="10">
        <v>10.570403099</v>
      </c>
      <c r="J184" s="10"/>
      <c r="K184" s="10"/>
      <c r="L184" s="10"/>
      <c r="M184" s="10"/>
      <c r="N184" s="10"/>
      <c r="O184" s="84">
        <f t="shared" ref="O184:P188" si="2">AVERAGE(H184,H193,H202,H211,H220,H229,H238,H247,H256,H265)</f>
        <v>0.3447196455</v>
      </c>
      <c r="P184" s="84">
        <f t="shared" si="2"/>
        <v>11.522834205499999</v>
      </c>
    </row>
    <row r="185" spans="1:16" ht="15" x14ac:dyDescent="0.25">
      <c r="A185" s="10" t="s">
        <v>16</v>
      </c>
      <c r="B185" s="10">
        <v>64</v>
      </c>
      <c r="C185" s="10">
        <v>5.1530499999999997E-4</v>
      </c>
      <c r="D185" s="10">
        <v>1.5515450000000001E-3</v>
      </c>
      <c r="E185" s="10">
        <v>1000</v>
      </c>
      <c r="F185" s="10">
        <v>0.77656304799999998</v>
      </c>
      <c r="G185" s="10">
        <v>7.7656299999999997E-4</v>
      </c>
      <c r="H185" s="10">
        <v>0.77656304799999998</v>
      </c>
      <c r="I185" s="10">
        <v>80.482841492000006</v>
      </c>
      <c r="J185" s="10"/>
      <c r="K185" s="10"/>
      <c r="L185" s="10"/>
      <c r="M185" s="10"/>
      <c r="N185" s="10"/>
      <c r="O185" s="84">
        <f t="shared" si="2"/>
        <v>0.53863938310000004</v>
      </c>
      <c r="P185" s="84">
        <f t="shared" si="2"/>
        <v>148.41814117439998</v>
      </c>
    </row>
    <row r="186" spans="1:16" ht="15" x14ac:dyDescent="0.25">
      <c r="A186" s="10" t="s">
        <v>16</v>
      </c>
      <c r="B186" s="10">
        <v>256</v>
      </c>
      <c r="C186" s="10">
        <v>3.7956099999999999E-4</v>
      </c>
      <c r="D186" s="10">
        <v>3.4523179999999998E-3</v>
      </c>
      <c r="E186" s="10">
        <v>1000</v>
      </c>
      <c r="F186" s="10">
        <v>0.519432962</v>
      </c>
      <c r="G186" s="10">
        <v>5.1943300000000003E-4</v>
      </c>
      <c r="H186" s="10">
        <v>0.519432962</v>
      </c>
      <c r="I186" s="10">
        <v>481.29406738300003</v>
      </c>
      <c r="J186" s="10"/>
      <c r="K186" s="10"/>
      <c r="L186" s="10"/>
      <c r="M186" s="10"/>
      <c r="N186" s="10"/>
      <c r="O186" s="84">
        <f t="shared" si="2"/>
        <v>0.97586057490000011</v>
      </c>
      <c r="P186" s="84">
        <f t="shared" si="2"/>
        <v>389.23332901009996</v>
      </c>
    </row>
    <row r="187" spans="1:16" ht="15" x14ac:dyDescent="0.25">
      <c r="A187" s="10" t="s">
        <v>16</v>
      </c>
      <c r="B187" s="10">
        <v>2048</v>
      </c>
      <c r="C187" s="10">
        <v>4.8352309999999997E-3</v>
      </c>
      <c r="D187" s="10">
        <v>1.2260775999999999E-2</v>
      </c>
      <c r="E187" s="10">
        <v>1000</v>
      </c>
      <c r="F187" s="10">
        <v>6.2534217830000003</v>
      </c>
      <c r="G187" s="10">
        <v>6.2534219999999998E-3</v>
      </c>
      <c r="H187" s="10">
        <v>6.2534217830000003</v>
      </c>
      <c r="I187" s="10">
        <v>319.82489013700001</v>
      </c>
      <c r="J187" s="10"/>
      <c r="K187" s="10"/>
      <c r="L187" s="10"/>
      <c r="M187" s="10"/>
      <c r="N187" s="10"/>
      <c r="O187" s="84">
        <f t="shared" si="2"/>
        <v>6.8354506013000007</v>
      </c>
      <c r="P187" s="84">
        <f t="shared" si="2"/>
        <v>297.71318054199998</v>
      </c>
    </row>
    <row r="188" spans="1:16" ht="15" x14ac:dyDescent="0.25">
      <c r="A188" s="10" t="s">
        <v>16</v>
      </c>
      <c r="B188" s="10">
        <v>8192</v>
      </c>
      <c r="C188" s="10">
        <v>1.6027675000000002E-2</v>
      </c>
      <c r="D188" s="10">
        <v>2.2059985179999999</v>
      </c>
      <c r="E188" s="10">
        <v>1000</v>
      </c>
      <c r="F188" s="10">
        <v>23.866792679</v>
      </c>
      <c r="G188" s="10">
        <v>2.3866793000000001E-2</v>
      </c>
      <c r="H188" s="10">
        <v>23.866792679</v>
      </c>
      <c r="I188" s="10">
        <v>335.19375610399999</v>
      </c>
      <c r="J188" s="10"/>
      <c r="K188" s="10"/>
      <c r="L188" s="10"/>
      <c r="M188" s="10"/>
      <c r="N188" s="10"/>
      <c r="O188" s="84">
        <f t="shared" si="2"/>
        <v>24.001607704100003</v>
      </c>
      <c r="P188" s="84">
        <f t="shared" si="2"/>
        <v>334.58667297369999</v>
      </c>
    </row>
    <row r="189" spans="1:16" ht="15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6" ht="15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6" ht="15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6" ht="15" x14ac:dyDescent="0.15">
      <c r="A192" s="10" t="s">
        <v>29</v>
      </c>
      <c r="B192" s="10" t="s">
        <v>30</v>
      </c>
      <c r="C192" s="10" t="s">
        <v>31</v>
      </c>
      <c r="D192" s="10" t="s">
        <v>32</v>
      </c>
      <c r="E192" s="10" t="s">
        <v>33</v>
      </c>
      <c r="F192" s="10" t="s">
        <v>34</v>
      </c>
      <c r="G192" s="10" t="s">
        <v>35</v>
      </c>
      <c r="H192" s="10" t="s">
        <v>36</v>
      </c>
      <c r="I192" s="10" t="s">
        <v>37</v>
      </c>
      <c r="J192" s="10"/>
      <c r="K192" s="10"/>
      <c r="L192" s="10"/>
      <c r="M192" s="10"/>
      <c r="N192" s="10"/>
    </row>
    <row r="193" spans="1:14" ht="15" x14ac:dyDescent="0.15">
      <c r="A193" s="10" t="s">
        <v>16</v>
      </c>
      <c r="B193" s="10">
        <v>4</v>
      </c>
      <c r="C193" s="10">
        <v>1.8157399999999999E-4</v>
      </c>
      <c r="D193" s="10">
        <v>7.5213500000000002E-4</v>
      </c>
      <c r="E193" s="10">
        <v>1000</v>
      </c>
      <c r="F193" s="10">
        <v>0.36401653299999998</v>
      </c>
      <c r="G193" s="10">
        <v>3.6401700000000001E-4</v>
      </c>
      <c r="H193" s="10">
        <v>0.36401653299999998</v>
      </c>
      <c r="I193" s="10">
        <v>10.730968474999999</v>
      </c>
      <c r="J193" s="10"/>
      <c r="K193" s="10"/>
      <c r="L193" s="10"/>
      <c r="M193" s="10"/>
      <c r="N193" s="10"/>
    </row>
    <row r="194" spans="1:14" ht="15" x14ac:dyDescent="0.15">
      <c r="A194" s="10" t="s">
        <v>16</v>
      </c>
      <c r="B194" s="10">
        <v>64</v>
      </c>
      <c r="C194" s="10">
        <v>5.3965299999999996E-4</v>
      </c>
      <c r="D194" s="10">
        <v>2.1423480000000001E-3</v>
      </c>
      <c r="E194" s="10">
        <v>1000</v>
      </c>
      <c r="F194" s="10">
        <v>0.77320057200000003</v>
      </c>
      <c r="G194" s="10">
        <v>7.7320100000000005E-4</v>
      </c>
      <c r="H194" s="10">
        <v>0.77320057200000003</v>
      </c>
      <c r="I194" s="10">
        <v>80.832839965999995</v>
      </c>
      <c r="J194" s="10"/>
      <c r="K194" s="10"/>
      <c r="L194" s="10"/>
      <c r="M194" s="10"/>
      <c r="N194" s="10"/>
    </row>
    <row r="195" spans="1:14" ht="15" x14ac:dyDescent="0.15">
      <c r="A195" s="10" t="s">
        <v>16</v>
      </c>
      <c r="B195" s="10">
        <v>256</v>
      </c>
      <c r="C195" s="10">
        <v>3.5156199999999998E-4</v>
      </c>
      <c r="D195" s="10">
        <v>4.8740540000000001E-3</v>
      </c>
      <c r="E195" s="10">
        <v>1000</v>
      </c>
      <c r="F195" s="10">
        <v>0.53286755100000005</v>
      </c>
      <c r="G195" s="10">
        <v>5.3286800000000004E-4</v>
      </c>
      <c r="H195" s="10">
        <v>0.53286755100000005</v>
      </c>
      <c r="I195" s="10">
        <v>469.15972900399998</v>
      </c>
      <c r="J195" s="10"/>
      <c r="K195" s="10"/>
      <c r="L195" s="10"/>
      <c r="M195" s="10"/>
      <c r="N195" s="10"/>
    </row>
    <row r="196" spans="1:14" ht="15" x14ac:dyDescent="0.15">
      <c r="A196" s="10" t="s">
        <v>16</v>
      </c>
      <c r="B196" s="10">
        <v>2048</v>
      </c>
      <c r="C196" s="10">
        <v>4.3239309999999996E-3</v>
      </c>
      <c r="D196" s="10">
        <v>1.163777531</v>
      </c>
      <c r="E196" s="10">
        <v>1000</v>
      </c>
      <c r="F196" s="10">
        <v>7.9040455820000002</v>
      </c>
      <c r="G196" s="10">
        <v>7.9040450000000002E-3</v>
      </c>
      <c r="H196" s="10">
        <v>7.9040451049999998</v>
      </c>
      <c r="I196" s="10">
        <v>253.03497314500001</v>
      </c>
      <c r="J196" s="10"/>
      <c r="K196" s="10"/>
      <c r="L196" s="10"/>
      <c r="M196" s="10"/>
      <c r="N196" s="10"/>
    </row>
    <row r="197" spans="1:14" ht="15" x14ac:dyDescent="0.15">
      <c r="A197" s="10" t="s">
        <v>16</v>
      </c>
      <c r="B197" s="10">
        <v>8192</v>
      </c>
      <c r="C197" s="10">
        <v>1.6726451E-2</v>
      </c>
      <c r="D197" s="10">
        <v>2.702606614</v>
      </c>
      <c r="E197" s="10">
        <v>1000</v>
      </c>
      <c r="F197" s="10">
        <v>27.917703628999998</v>
      </c>
      <c r="G197" s="10">
        <v>2.7917704000000002E-2</v>
      </c>
      <c r="H197" s="10">
        <v>27.917703628999998</v>
      </c>
      <c r="I197" s="10">
        <v>286.55651855500003</v>
      </c>
      <c r="J197" s="10"/>
      <c r="K197" s="10"/>
      <c r="L197" s="10"/>
      <c r="M197" s="10"/>
      <c r="N197" s="10"/>
    </row>
    <row r="198" spans="1:14" ht="15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5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5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5" x14ac:dyDescent="0.15">
      <c r="A201" s="10" t="s">
        <v>29</v>
      </c>
      <c r="B201" s="10" t="s">
        <v>30</v>
      </c>
      <c r="C201" s="10" t="s">
        <v>31</v>
      </c>
      <c r="D201" s="10" t="s">
        <v>32</v>
      </c>
      <c r="E201" s="10" t="s">
        <v>33</v>
      </c>
      <c r="F201" s="10" t="s">
        <v>34</v>
      </c>
      <c r="G201" s="10" t="s">
        <v>35</v>
      </c>
      <c r="H201" s="10" t="s">
        <v>36</v>
      </c>
      <c r="I201" s="10" t="s">
        <v>37</v>
      </c>
      <c r="J201" s="10"/>
      <c r="K201" s="10"/>
      <c r="L201" s="10"/>
      <c r="M201" s="10"/>
      <c r="N201" s="10"/>
    </row>
    <row r="202" spans="1:14" ht="15" x14ac:dyDescent="0.15">
      <c r="A202" s="10" t="s">
        <v>16</v>
      </c>
      <c r="B202" s="10">
        <v>4</v>
      </c>
      <c r="C202" s="10">
        <v>1.29102E-4</v>
      </c>
      <c r="D202" s="10">
        <v>7.8317000000000002E-4</v>
      </c>
      <c r="E202" s="10">
        <v>1000</v>
      </c>
      <c r="F202" s="10">
        <v>0.25999423900000002</v>
      </c>
      <c r="G202" s="10">
        <v>2.5999399999999999E-4</v>
      </c>
      <c r="H202" s="10">
        <v>0.25999423900000002</v>
      </c>
      <c r="I202" s="10">
        <v>15.024371147</v>
      </c>
      <c r="J202" s="10"/>
      <c r="K202" s="10"/>
      <c r="L202" s="10"/>
      <c r="M202" s="10"/>
      <c r="N202" s="10"/>
    </row>
    <row r="203" spans="1:14" ht="15" x14ac:dyDescent="0.15">
      <c r="A203" s="10" t="s">
        <v>16</v>
      </c>
      <c r="B203" s="10">
        <v>64</v>
      </c>
      <c r="C203" s="10">
        <v>1.0784499999999999E-4</v>
      </c>
      <c r="D203" s="10">
        <v>7.5668799999999998E-3</v>
      </c>
      <c r="E203" s="10">
        <v>1000</v>
      </c>
      <c r="F203" s="10">
        <v>0.21985380400000001</v>
      </c>
      <c r="G203" s="10">
        <v>2.1985400000000001E-4</v>
      </c>
      <c r="H203" s="10">
        <v>0.21985380400000001</v>
      </c>
      <c r="I203" s="10">
        <v>284.27981567400002</v>
      </c>
      <c r="J203" s="10"/>
      <c r="K203" s="10"/>
      <c r="L203" s="10"/>
      <c r="M203" s="10"/>
      <c r="N203" s="10"/>
    </row>
    <row r="204" spans="1:14" ht="15" x14ac:dyDescent="0.15">
      <c r="A204" s="10" t="s">
        <v>16</v>
      </c>
      <c r="B204" s="10">
        <v>256</v>
      </c>
      <c r="C204" s="10">
        <v>3.82691E-4</v>
      </c>
      <c r="D204" s="10">
        <v>3.5691730000000001E-3</v>
      </c>
      <c r="E204" s="10">
        <v>1000</v>
      </c>
      <c r="F204" s="10">
        <v>0.539535761</v>
      </c>
      <c r="G204" s="10">
        <v>5.3953599999999997E-4</v>
      </c>
      <c r="H204" s="10">
        <v>0.539535761</v>
      </c>
      <c r="I204" s="10">
        <v>463.361328125</v>
      </c>
      <c r="J204" s="10"/>
      <c r="K204" s="10"/>
      <c r="L204" s="10"/>
      <c r="M204" s="10"/>
      <c r="N204" s="10"/>
    </row>
    <row r="205" spans="1:14" ht="15" x14ac:dyDescent="0.15">
      <c r="A205" s="10" t="s">
        <v>16</v>
      </c>
      <c r="B205" s="10">
        <v>2048</v>
      </c>
      <c r="C205" s="10">
        <v>5.0493079999999997E-3</v>
      </c>
      <c r="D205" s="10">
        <v>2.193950193</v>
      </c>
      <c r="E205" s="10">
        <v>1000</v>
      </c>
      <c r="F205" s="10">
        <v>8.1973581309999997</v>
      </c>
      <c r="G205" s="10">
        <v>8.1973580000000001E-3</v>
      </c>
      <c r="H205" s="10">
        <v>8.1973581309999997</v>
      </c>
      <c r="I205" s="10">
        <v>243.98104858400001</v>
      </c>
      <c r="J205" s="10"/>
      <c r="K205" s="10"/>
      <c r="L205" s="10"/>
      <c r="M205" s="10"/>
      <c r="N205" s="10"/>
    </row>
    <row r="206" spans="1:14" ht="15" x14ac:dyDescent="0.15">
      <c r="A206" s="10" t="s">
        <v>16</v>
      </c>
      <c r="B206" s="10">
        <v>8192</v>
      </c>
      <c r="C206" s="10">
        <v>1.6570633000000001E-2</v>
      </c>
      <c r="D206" s="10">
        <v>2.1873124079999999</v>
      </c>
      <c r="E206" s="10">
        <v>1000</v>
      </c>
      <c r="F206" s="10">
        <v>22.469150543000001</v>
      </c>
      <c r="G206" s="10">
        <v>2.246915E-2</v>
      </c>
      <c r="H206" s="10">
        <v>22.469150543000001</v>
      </c>
      <c r="I206" s="10">
        <v>356.04373168900003</v>
      </c>
      <c r="J206" s="10"/>
      <c r="K206" s="10"/>
      <c r="L206" s="10"/>
      <c r="M206" s="10"/>
      <c r="N206" s="10"/>
    </row>
    <row r="207" spans="1:14" ht="15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5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5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5" x14ac:dyDescent="0.15">
      <c r="A210" s="10" t="s">
        <v>29</v>
      </c>
      <c r="B210" s="10" t="s">
        <v>30</v>
      </c>
      <c r="C210" s="10" t="s">
        <v>31</v>
      </c>
      <c r="D210" s="10" t="s">
        <v>32</v>
      </c>
      <c r="E210" s="10" t="s">
        <v>33</v>
      </c>
      <c r="F210" s="10" t="s">
        <v>34</v>
      </c>
      <c r="G210" s="10" t="s">
        <v>35</v>
      </c>
      <c r="H210" s="10" t="s">
        <v>36</v>
      </c>
      <c r="I210" s="10" t="s">
        <v>37</v>
      </c>
      <c r="J210" s="10"/>
      <c r="K210" s="10"/>
      <c r="L210" s="10"/>
      <c r="M210" s="10"/>
      <c r="N210" s="10"/>
    </row>
    <row r="211" spans="1:14" ht="15" x14ac:dyDescent="0.15">
      <c r="A211" s="10" t="s">
        <v>16</v>
      </c>
      <c r="B211" s="10">
        <v>4</v>
      </c>
      <c r="C211" s="10">
        <v>2.0015899999999999E-4</v>
      </c>
      <c r="D211" s="10">
        <v>8.0131400000000002E-4</v>
      </c>
      <c r="E211" s="10">
        <v>1000</v>
      </c>
      <c r="F211" s="10">
        <v>0.36409237999999999</v>
      </c>
      <c r="G211" s="10">
        <v>3.64092E-4</v>
      </c>
      <c r="H211" s="10">
        <v>0.36409237999999999</v>
      </c>
      <c r="I211" s="10">
        <v>10.728733063</v>
      </c>
      <c r="J211" s="10"/>
      <c r="K211" s="10"/>
      <c r="L211" s="10"/>
      <c r="M211" s="10"/>
      <c r="N211" s="10"/>
    </row>
    <row r="212" spans="1:14" ht="15" x14ac:dyDescent="0.15">
      <c r="A212" s="10" t="s">
        <v>16</v>
      </c>
      <c r="B212" s="10">
        <v>64</v>
      </c>
      <c r="C212" s="10">
        <v>2.4652000000000002E-4</v>
      </c>
      <c r="D212" s="10">
        <v>1.2301899999999999E-3</v>
      </c>
      <c r="E212" s="10">
        <v>1000</v>
      </c>
      <c r="F212" s="10">
        <v>0.39949616799999998</v>
      </c>
      <c r="G212" s="10">
        <v>3.99496E-4</v>
      </c>
      <c r="H212" s="10">
        <v>0.39949616799999998</v>
      </c>
      <c r="I212" s="10">
        <v>156.44705200199999</v>
      </c>
      <c r="J212" s="10"/>
      <c r="K212" s="10"/>
      <c r="L212" s="10"/>
      <c r="M212" s="10"/>
      <c r="N212" s="10"/>
    </row>
    <row r="213" spans="1:14" ht="15" x14ac:dyDescent="0.15">
      <c r="A213" s="10" t="s">
        <v>16</v>
      </c>
      <c r="B213" s="10">
        <v>256</v>
      </c>
      <c r="C213" s="10">
        <v>3.6786000000000002E-4</v>
      </c>
      <c r="D213" s="10">
        <v>2.1025499220000001</v>
      </c>
      <c r="E213" s="10">
        <v>1000</v>
      </c>
      <c r="F213" s="10">
        <v>2.6273174290000001</v>
      </c>
      <c r="G213" s="10">
        <v>2.6273170000000001E-3</v>
      </c>
      <c r="H213" s="10">
        <v>2.6273174290000001</v>
      </c>
      <c r="I213" s="10">
        <v>95.154090881000002</v>
      </c>
      <c r="J213" s="10"/>
      <c r="K213" s="10"/>
      <c r="L213" s="10"/>
      <c r="M213" s="10"/>
      <c r="N213" s="10"/>
    </row>
    <row r="214" spans="1:14" ht="15" x14ac:dyDescent="0.15">
      <c r="A214" s="10" t="s">
        <v>16</v>
      </c>
      <c r="B214" s="10">
        <v>2048</v>
      </c>
      <c r="C214" s="10">
        <v>4.6126880000000002E-3</v>
      </c>
      <c r="D214" s="10">
        <v>1.2124991999999999E-2</v>
      </c>
      <c r="E214" s="10">
        <v>1000</v>
      </c>
      <c r="F214" s="10">
        <v>6.2111239429999996</v>
      </c>
      <c r="G214" s="10">
        <v>6.2111240000000002E-3</v>
      </c>
      <c r="H214" s="10">
        <v>6.2111239429999996</v>
      </c>
      <c r="I214" s="10">
        <v>322.00289916999998</v>
      </c>
      <c r="J214" s="10"/>
      <c r="K214" s="10"/>
      <c r="L214" s="10"/>
      <c r="M214" s="10"/>
      <c r="N214" s="10"/>
    </row>
    <row r="215" spans="1:14" ht="15" x14ac:dyDescent="0.15">
      <c r="A215" s="10" t="s">
        <v>16</v>
      </c>
      <c r="B215" s="10">
        <v>8192</v>
      </c>
      <c r="C215" s="10">
        <v>1.6375906999999999E-2</v>
      </c>
      <c r="D215" s="10">
        <v>2.1718378230000002</v>
      </c>
      <c r="E215" s="10">
        <v>1000</v>
      </c>
      <c r="F215" s="10">
        <v>24.061237335000001</v>
      </c>
      <c r="G215" s="10">
        <v>2.4061236999999999E-2</v>
      </c>
      <c r="H215" s="10">
        <v>24.061237335000001</v>
      </c>
      <c r="I215" s="10">
        <v>332.48498535200002</v>
      </c>
      <c r="J215" s="10"/>
      <c r="K215" s="10"/>
      <c r="L215" s="10"/>
      <c r="M215" s="10"/>
      <c r="N215" s="10"/>
    </row>
    <row r="216" spans="1:14" ht="15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5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5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5" x14ac:dyDescent="0.15">
      <c r="A219" s="10" t="s">
        <v>29</v>
      </c>
      <c r="B219" s="10" t="s">
        <v>30</v>
      </c>
      <c r="C219" s="10" t="s">
        <v>31</v>
      </c>
      <c r="D219" s="10" t="s">
        <v>32</v>
      </c>
      <c r="E219" s="10" t="s">
        <v>33</v>
      </c>
      <c r="F219" s="10" t="s">
        <v>34</v>
      </c>
      <c r="G219" s="10" t="s">
        <v>35</v>
      </c>
      <c r="H219" s="10" t="s">
        <v>36</v>
      </c>
      <c r="I219" s="10" t="s">
        <v>37</v>
      </c>
      <c r="J219" s="10"/>
      <c r="K219" s="10"/>
      <c r="L219" s="10"/>
      <c r="M219" s="10"/>
      <c r="N219" s="10"/>
    </row>
    <row r="220" spans="1:14" ht="15" x14ac:dyDescent="0.15">
      <c r="A220" s="10" t="s">
        <v>16</v>
      </c>
      <c r="B220" s="10">
        <v>4</v>
      </c>
      <c r="C220" s="10">
        <v>1.92029E-4</v>
      </c>
      <c r="D220" s="10">
        <v>8.2541699999999995E-4</v>
      </c>
      <c r="E220" s="10">
        <v>1000</v>
      </c>
      <c r="F220" s="10">
        <v>0.36387541899999998</v>
      </c>
      <c r="G220" s="10">
        <v>3.6387499999999999E-4</v>
      </c>
      <c r="H220" s="10">
        <v>0.36387541899999998</v>
      </c>
      <c r="I220" s="10">
        <v>10.735130310000001</v>
      </c>
      <c r="J220" s="10"/>
      <c r="K220" s="10"/>
      <c r="L220" s="10"/>
      <c r="M220" s="10"/>
      <c r="N220" s="10"/>
    </row>
    <row r="221" spans="1:14" ht="15" x14ac:dyDescent="0.15">
      <c r="A221" s="10" t="s">
        <v>16</v>
      </c>
      <c r="B221" s="10">
        <v>64</v>
      </c>
      <c r="C221" s="10">
        <v>5.3676699999999995E-4</v>
      </c>
      <c r="D221" s="10">
        <v>1.49636E-3</v>
      </c>
      <c r="E221" s="10">
        <v>1000</v>
      </c>
      <c r="F221" s="10">
        <v>0.76654350800000004</v>
      </c>
      <c r="G221" s="10">
        <v>7.6654299999999996E-4</v>
      </c>
      <c r="H221" s="10">
        <v>0.76654350800000004</v>
      </c>
      <c r="I221" s="10">
        <v>81.534835814999994</v>
      </c>
      <c r="J221" s="10"/>
      <c r="K221" s="10"/>
      <c r="L221" s="10"/>
      <c r="M221" s="10"/>
      <c r="N221" s="10"/>
    </row>
    <row r="222" spans="1:14" ht="15" x14ac:dyDescent="0.15">
      <c r="A222" s="10" t="s">
        <v>16</v>
      </c>
      <c r="B222" s="10">
        <v>256</v>
      </c>
      <c r="C222" s="10">
        <v>3.7317300000000003E-4</v>
      </c>
      <c r="D222" s="10">
        <v>3.6188280000000001E-3</v>
      </c>
      <c r="E222" s="10">
        <v>1000</v>
      </c>
      <c r="F222" s="10">
        <v>0.47940126100000002</v>
      </c>
      <c r="G222" s="10">
        <v>4.7940100000000001E-4</v>
      </c>
      <c r="H222" s="10">
        <v>0.47940126100000002</v>
      </c>
      <c r="I222" s="10">
        <v>521.48382568399995</v>
      </c>
      <c r="J222" s="10"/>
      <c r="K222" s="10"/>
      <c r="L222" s="10"/>
      <c r="M222" s="10"/>
      <c r="N222" s="10"/>
    </row>
    <row r="223" spans="1:14" ht="15" x14ac:dyDescent="0.15">
      <c r="A223" s="10" t="s">
        <v>16</v>
      </c>
      <c r="B223" s="10">
        <v>2048</v>
      </c>
      <c r="C223" s="10">
        <v>4.9908399999999999E-3</v>
      </c>
      <c r="D223" s="10">
        <v>1.5922244860000001</v>
      </c>
      <c r="E223" s="10">
        <v>1000</v>
      </c>
      <c r="F223" s="10">
        <v>7.8196058270000002</v>
      </c>
      <c r="G223" s="10">
        <v>7.8196059999999998E-3</v>
      </c>
      <c r="H223" s="10">
        <v>7.8196058270000002</v>
      </c>
      <c r="I223" s="10">
        <v>255.76736450199999</v>
      </c>
      <c r="J223" s="10"/>
      <c r="K223" s="10"/>
      <c r="L223" s="10"/>
      <c r="M223" s="10"/>
      <c r="N223" s="10"/>
    </row>
    <row r="224" spans="1:14" ht="15" x14ac:dyDescent="0.15">
      <c r="A224" s="10" t="s">
        <v>16</v>
      </c>
      <c r="B224" s="10">
        <v>8192</v>
      </c>
      <c r="C224" s="10">
        <v>1.7115946999999999E-2</v>
      </c>
      <c r="D224" s="10">
        <v>2.1924342189999999</v>
      </c>
      <c r="E224" s="10">
        <v>1000</v>
      </c>
      <c r="F224" s="10">
        <v>24.671226501</v>
      </c>
      <c r="G224" s="10">
        <v>2.4671227E-2</v>
      </c>
      <c r="H224" s="10">
        <v>24.671226501</v>
      </c>
      <c r="I224" s="10">
        <v>324.26437377899998</v>
      </c>
      <c r="J224" s="10"/>
      <c r="K224" s="10"/>
      <c r="L224" s="10"/>
      <c r="M224" s="10"/>
      <c r="N224" s="10"/>
    </row>
    <row r="225" spans="1:14" ht="15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5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5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5" x14ac:dyDescent="0.15">
      <c r="A228" s="10" t="s">
        <v>29</v>
      </c>
      <c r="B228" s="10" t="s">
        <v>30</v>
      </c>
      <c r="C228" s="10" t="s">
        <v>31</v>
      </c>
      <c r="D228" s="10" t="s">
        <v>32</v>
      </c>
      <c r="E228" s="10" t="s">
        <v>33</v>
      </c>
      <c r="F228" s="10" t="s">
        <v>34</v>
      </c>
      <c r="G228" s="10" t="s">
        <v>35</v>
      </c>
      <c r="H228" s="10" t="s">
        <v>36</v>
      </c>
      <c r="I228" s="10" t="s">
        <v>37</v>
      </c>
      <c r="J228" s="10"/>
      <c r="K228" s="10"/>
      <c r="L228" s="10"/>
      <c r="M228" s="10"/>
      <c r="N228" s="10"/>
    </row>
    <row r="229" spans="1:14" ht="15" x14ac:dyDescent="0.15">
      <c r="A229" s="10" t="s">
        <v>16</v>
      </c>
      <c r="B229" s="10">
        <v>4</v>
      </c>
      <c r="C229" s="10">
        <v>1.9553600000000001E-4</v>
      </c>
      <c r="D229" s="10">
        <v>8.3700599999999995E-4</v>
      </c>
      <c r="E229" s="10">
        <v>1000</v>
      </c>
      <c r="F229" s="10">
        <v>0.35800340800000002</v>
      </c>
      <c r="G229" s="10">
        <v>3.5800300000000002E-4</v>
      </c>
      <c r="H229" s="10">
        <v>0.35800340800000002</v>
      </c>
      <c r="I229" s="10">
        <v>10.911209105999999</v>
      </c>
      <c r="J229" s="10"/>
      <c r="K229" s="10"/>
      <c r="L229" s="10"/>
      <c r="M229" s="10"/>
      <c r="N229" s="10"/>
    </row>
    <row r="230" spans="1:14" ht="15" x14ac:dyDescent="0.15">
      <c r="A230" s="10" t="s">
        <v>16</v>
      </c>
      <c r="B230" s="10">
        <v>64</v>
      </c>
      <c r="C230" s="10">
        <v>1.4297499999999999E-4</v>
      </c>
      <c r="D230" s="10">
        <v>8.0158899999999995E-3</v>
      </c>
      <c r="E230" s="10">
        <v>1000</v>
      </c>
      <c r="F230" s="10">
        <v>0.369921267</v>
      </c>
      <c r="G230" s="10">
        <v>3.69921E-4</v>
      </c>
      <c r="H230" s="10">
        <v>0.369921267</v>
      </c>
      <c r="I230" s="10">
        <v>168.95486450199999</v>
      </c>
      <c r="J230" s="10"/>
      <c r="K230" s="10"/>
      <c r="L230" s="10"/>
      <c r="M230" s="10"/>
      <c r="N230" s="10"/>
    </row>
    <row r="231" spans="1:14" ht="15" x14ac:dyDescent="0.15">
      <c r="A231" s="10" t="s">
        <v>16</v>
      </c>
      <c r="B231" s="10">
        <v>256</v>
      </c>
      <c r="C231" s="10">
        <v>3.7851999999999997E-4</v>
      </c>
      <c r="D231" s="10">
        <v>2.0873944039999999</v>
      </c>
      <c r="E231" s="10">
        <v>1000</v>
      </c>
      <c r="F231" s="10">
        <v>2.768926859</v>
      </c>
      <c r="G231" s="10">
        <v>2.768927E-3</v>
      </c>
      <c r="H231" s="10">
        <v>2.768926859</v>
      </c>
      <c r="I231" s="10">
        <v>90.287689209000007</v>
      </c>
      <c r="J231" s="10"/>
      <c r="K231" s="10"/>
      <c r="L231" s="10"/>
      <c r="M231" s="10"/>
      <c r="N231" s="10"/>
    </row>
    <row r="232" spans="1:14" ht="15" x14ac:dyDescent="0.15">
      <c r="A232" s="10" t="s">
        <v>16</v>
      </c>
      <c r="B232" s="10">
        <v>2048</v>
      </c>
      <c r="C232" s="10">
        <v>4.7450019999999999E-3</v>
      </c>
      <c r="D232" s="10">
        <v>1.207649E-2</v>
      </c>
      <c r="E232" s="10">
        <v>1000</v>
      </c>
      <c r="F232" s="10">
        <v>5.6606092449999998</v>
      </c>
      <c r="G232" s="10">
        <v>5.6606089999999996E-3</v>
      </c>
      <c r="H232" s="10">
        <v>5.6606092449999998</v>
      </c>
      <c r="I232" s="10">
        <v>353.318847656</v>
      </c>
      <c r="J232" s="10"/>
      <c r="K232" s="10"/>
      <c r="L232" s="10"/>
      <c r="M232" s="10"/>
      <c r="N232" s="10"/>
    </row>
    <row r="233" spans="1:14" ht="15" x14ac:dyDescent="0.15">
      <c r="A233" s="10" t="s">
        <v>16</v>
      </c>
      <c r="B233" s="10">
        <v>8192</v>
      </c>
      <c r="C233" s="10">
        <v>1.5909754000000002E-2</v>
      </c>
      <c r="D233" s="10">
        <v>2.1722831679999999</v>
      </c>
      <c r="E233" s="10">
        <v>1000</v>
      </c>
      <c r="F233" s="10">
        <v>22.591026306</v>
      </c>
      <c r="G233" s="10">
        <v>2.2591026E-2</v>
      </c>
      <c r="H233" s="10">
        <v>22.591026306</v>
      </c>
      <c r="I233" s="10">
        <v>354.12292480500003</v>
      </c>
      <c r="J233" s="10"/>
      <c r="K233" s="10"/>
      <c r="L233" s="10"/>
      <c r="M233" s="10"/>
      <c r="N233" s="10"/>
    </row>
    <row r="234" spans="1:14" ht="15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5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5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5" x14ac:dyDescent="0.15">
      <c r="A237" s="10" t="s">
        <v>29</v>
      </c>
      <c r="B237" s="10" t="s">
        <v>30</v>
      </c>
      <c r="C237" s="10" t="s">
        <v>31</v>
      </c>
      <c r="D237" s="10" t="s">
        <v>32</v>
      </c>
      <c r="E237" s="10" t="s">
        <v>33</v>
      </c>
      <c r="F237" s="10" t="s">
        <v>34</v>
      </c>
      <c r="G237" s="10" t="s">
        <v>35</v>
      </c>
      <c r="H237" s="10" t="s">
        <v>36</v>
      </c>
      <c r="I237" s="10" t="s">
        <v>37</v>
      </c>
      <c r="J237" s="10"/>
      <c r="K237" s="10"/>
      <c r="L237" s="10"/>
      <c r="M237" s="10"/>
      <c r="N237" s="10"/>
    </row>
    <row r="238" spans="1:14" ht="15" x14ac:dyDescent="0.15">
      <c r="A238" s="10" t="s">
        <v>16</v>
      </c>
      <c r="B238" s="10">
        <v>4</v>
      </c>
      <c r="C238" s="10">
        <v>1.90006E-4</v>
      </c>
      <c r="D238" s="10">
        <v>9.4054800000000004E-4</v>
      </c>
      <c r="E238" s="10">
        <v>1000</v>
      </c>
      <c r="F238" s="10">
        <v>0.37144634100000001</v>
      </c>
      <c r="G238" s="10">
        <v>3.7144599999999999E-4</v>
      </c>
      <c r="H238" s="10">
        <v>0.37144634100000001</v>
      </c>
      <c r="I238" s="10">
        <v>10.516324042999999</v>
      </c>
      <c r="J238" s="10"/>
      <c r="K238" s="10"/>
      <c r="L238" s="10"/>
      <c r="M238" s="10"/>
      <c r="N238" s="10"/>
    </row>
    <row r="239" spans="1:14" ht="15" x14ac:dyDescent="0.15">
      <c r="A239" s="10" t="s">
        <v>16</v>
      </c>
      <c r="B239" s="10">
        <v>64</v>
      </c>
      <c r="C239" s="10">
        <v>5.4268800000000005E-4</v>
      </c>
      <c r="D239" s="10">
        <v>1.9662080000000001E-3</v>
      </c>
      <c r="E239" s="10">
        <v>1000</v>
      </c>
      <c r="F239" s="10">
        <v>0.77115011200000005</v>
      </c>
      <c r="G239" s="10">
        <v>7.7114999999999996E-4</v>
      </c>
      <c r="H239" s="10">
        <v>0.77115011200000005</v>
      </c>
      <c r="I239" s="10">
        <v>81.047775268999999</v>
      </c>
      <c r="J239" s="10"/>
      <c r="K239" s="10"/>
      <c r="L239" s="10"/>
      <c r="M239" s="10"/>
      <c r="N239" s="10"/>
    </row>
    <row r="240" spans="1:14" ht="15" x14ac:dyDescent="0.15">
      <c r="A240" s="10" t="s">
        <v>16</v>
      </c>
      <c r="B240" s="10">
        <v>256</v>
      </c>
      <c r="C240" s="10">
        <v>3.8085700000000002E-4</v>
      </c>
      <c r="D240" s="10">
        <v>3.5523310000000002E-3</v>
      </c>
      <c r="E240" s="10">
        <v>1000</v>
      </c>
      <c r="F240" s="10">
        <v>0.67012029900000003</v>
      </c>
      <c r="G240" s="10">
        <v>6.7011999999999996E-4</v>
      </c>
      <c r="H240" s="10">
        <v>0.67012029900000003</v>
      </c>
      <c r="I240" s="10">
        <v>373.06735229499998</v>
      </c>
      <c r="J240" s="10"/>
      <c r="K240" s="10"/>
      <c r="L240" s="10"/>
      <c r="M240" s="10"/>
      <c r="N240" s="10"/>
    </row>
    <row r="241" spans="1:14" ht="15" x14ac:dyDescent="0.15">
      <c r="A241" s="10" t="s">
        <v>16</v>
      </c>
      <c r="B241" s="10">
        <v>2048</v>
      </c>
      <c r="C241" s="10">
        <v>5.112864E-3</v>
      </c>
      <c r="D241" s="10">
        <v>1.2719149000000001E-2</v>
      </c>
      <c r="E241" s="10">
        <v>1000</v>
      </c>
      <c r="F241" s="10">
        <v>5.7469806669999999</v>
      </c>
      <c r="G241" s="10">
        <v>5.746981E-3</v>
      </c>
      <c r="H241" s="10">
        <v>5.7469806669999999</v>
      </c>
      <c r="I241" s="10">
        <v>348.00881958000002</v>
      </c>
      <c r="J241" s="10"/>
      <c r="K241" s="10"/>
      <c r="L241" s="10"/>
      <c r="M241" s="10"/>
      <c r="N241" s="10"/>
    </row>
    <row r="242" spans="1:14" ht="15" x14ac:dyDescent="0.15">
      <c r="A242" s="10" t="s">
        <v>16</v>
      </c>
      <c r="B242" s="10">
        <v>8192</v>
      </c>
      <c r="C242" s="10">
        <v>1.6193633999999998E-2</v>
      </c>
      <c r="D242" s="10">
        <v>2.110789472</v>
      </c>
      <c r="E242" s="10">
        <v>1000</v>
      </c>
      <c r="F242" s="10">
        <v>22.719169616999999</v>
      </c>
      <c r="G242" s="10">
        <v>2.2719169000000001E-2</v>
      </c>
      <c r="H242" s="10">
        <v>22.719169616999999</v>
      </c>
      <c r="I242" s="10">
        <v>352.12554931599999</v>
      </c>
      <c r="J242" s="10"/>
      <c r="K242" s="10"/>
      <c r="L242" s="10"/>
      <c r="M242" s="10"/>
      <c r="N242" s="10"/>
    </row>
    <row r="243" spans="1:14" ht="15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5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5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5" x14ac:dyDescent="0.15">
      <c r="A246" s="10" t="s">
        <v>29</v>
      </c>
      <c r="B246" s="10" t="s">
        <v>30</v>
      </c>
      <c r="C246" s="10" t="s">
        <v>31</v>
      </c>
      <c r="D246" s="10" t="s">
        <v>32</v>
      </c>
      <c r="E246" s="10" t="s">
        <v>33</v>
      </c>
      <c r="F246" s="10" t="s">
        <v>34</v>
      </c>
      <c r="G246" s="10" t="s">
        <v>35</v>
      </c>
      <c r="H246" s="10" t="s">
        <v>36</v>
      </c>
      <c r="I246" s="10" t="s">
        <v>37</v>
      </c>
      <c r="J246" s="10"/>
      <c r="K246" s="10"/>
      <c r="L246" s="10"/>
      <c r="M246" s="10"/>
      <c r="N246" s="10"/>
    </row>
    <row r="247" spans="1:14" ht="15" x14ac:dyDescent="0.15">
      <c r="A247" s="10" t="s">
        <v>16</v>
      </c>
      <c r="B247" s="10">
        <v>4</v>
      </c>
      <c r="C247" s="10">
        <v>1.89414E-4</v>
      </c>
      <c r="D247" s="10">
        <v>9.5487499999999999E-4</v>
      </c>
      <c r="E247" s="10">
        <v>1000</v>
      </c>
      <c r="F247" s="10">
        <v>0.362288624</v>
      </c>
      <c r="G247" s="10">
        <v>3.6228900000000001E-4</v>
      </c>
      <c r="H247" s="10">
        <v>0.362288624</v>
      </c>
      <c r="I247" s="10">
        <v>10.782149315</v>
      </c>
      <c r="J247" s="10"/>
      <c r="K247" s="10"/>
      <c r="L247" s="10"/>
      <c r="M247" s="10"/>
      <c r="N247" s="10"/>
    </row>
    <row r="248" spans="1:14" ht="15" x14ac:dyDescent="0.15">
      <c r="A248" s="10" t="s">
        <v>16</v>
      </c>
      <c r="B248" s="10">
        <v>64</v>
      </c>
      <c r="C248" s="10">
        <v>5.3332499999999997E-4</v>
      </c>
      <c r="D248" s="10">
        <v>1.9472140000000001E-3</v>
      </c>
      <c r="E248" s="10">
        <v>1000</v>
      </c>
      <c r="F248" s="10">
        <v>0.77591931800000002</v>
      </c>
      <c r="G248" s="10">
        <v>7.7591900000000002E-4</v>
      </c>
      <c r="H248" s="10">
        <v>0.77591931800000002</v>
      </c>
      <c r="I248" s="10">
        <v>80.549613953000005</v>
      </c>
      <c r="J248" s="10"/>
      <c r="K248" s="10"/>
      <c r="L248" s="10"/>
      <c r="M248" s="10"/>
      <c r="N248" s="10"/>
    </row>
    <row r="249" spans="1:14" ht="15" x14ac:dyDescent="0.15">
      <c r="A249" s="10" t="s">
        <v>16</v>
      </c>
      <c r="B249" s="10">
        <v>256</v>
      </c>
      <c r="C249" s="10">
        <v>3.8286700000000001E-4</v>
      </c>
      <c r="D249" s="10">
        <v>3.6077079999999998E-3</v>
      </c>
      <c r="E249" s="10">
        <v>1000</v>
      </c>
      <c r="F249" s="10">
        <v>0.47630512699999999</v>
      </c>
      <c r="G249" s="10">
        <v>4.76305E-4</v>
      </c>
      <c r="H249" s="10">
        <v>0.47630512699999999</v>
      </c>
      <c r="I249" s="10">
        <v>524.87365722699997</v>
      </c>
      <c r="J249" s="10"/>
      <c r="K249" s="10"/>
      <c r="L249" s="10"/>
      <c r="M249" s="10"/>
      <c r="N249" s="10"/>
    </row>
    <row r="250" spans="1:14" ht="15" x14ac:dyDescent="0.15">
      <c r="A250" s="10" t="s">
        <v>16</v>
      </c>
      <c r="B250" s="10">
        <v>2048</v>
      </c>
      <c r="C250" s="10">
        <v>4.7382329999999997E-3</v>
      </c>
      <c r="D250" s="10">
        <v>1.454403479</v>
      </c>
      <c r="E250" s="10">
        <v>1000</v>
      </c>
      <c r="F250" s="10">
        <v>7.5027599330000001</v>
      </c>
      <c r="G250" s="10">
        <v>7.5027599999999998E-3</v>
      </c>
      <c r="H250" s="10">
        <v>7.5027599330000001</v>
      </c>
      <c r="I250" s="10">
        <v>266.56857299799998</v>
      </c>
      <c r="J250" s="10"/>
      <c r="K250" s="10"/>
      <c r="L250" s="10"/>
      <c r="M250" s="10"/>
      <c r="N250" s="10"/>
    </row>
    <row r="251" spans="1:14" ht="15" x14ac:dyDescent="0.15">
      <c r="A251" s="10" t="s">
        <v>16</v>
      </c>
      <c r="B251" s="10">
        <v>8192</v>
      </c>
      <c r="C251" s="10">
        <v>1.7545944000000001E-2</v>
      </c>
      <c r="D251" s="10">
        <v>2.1571952589999999</v>
      </c>
      <c r="E251" s="10">
        <v>1000</v>
      </c>
      <c r="F251" s="10">
        <v>22.777202605999999</v>
      </c>
      <c r="G251" s="10">
        <v>2.2777202999999999E-2</v>
      </c>
      <c r="H251" s="10">
        <v>22.777202605999999</v>
      </c>
      <c r="I251" s="10">
        <v>351.22839355500003</v>
      </c>
      <c r="J251" s="10"/>
      <c r="K251" s="10"/>
      <c r="L251" s="10"/>
      <c r="M251" s="10"/>
      <c r="N251" s="10"/>
    </row>
    <row r="252" spans="1:14" ht="15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5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5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5" x14ac:dyDescent="0.15">
      <c r="A255" s="10" t="s">
        <v>29</v>
      </c>
      <c r="B255" s="10" t="s">
        <v>30</v>
      </c>
      <c r="C255" s="10" t="s">
        <v>31</v>
      </c>
      <c r="D255" s="10" t="s">
        <v>32</v>
      </c>
      <c r="E255" s="10" t="s">
        <v>33</v>
      </c>
      <c r="F255" s="10" t="s">
        <v>34</v>
      </c>
      <c r="G255" s="10" t="s">
        <v>35</v>
      </c>
      <c r="H255" s="10" t="s">
        <v>36</v>
      </c>
      <c r="I255" s="10" t="s">
        <v>37</v>
      </c>
      <c r="J255" s="10"/>
      <c r="K255" s="10"/>
      <c r="L255" s="10"/>
      <c r="M255" s="10"/>
      <c r="N255" s="10"/>
    </row>
    <row r="256" spans="1:14" ht="15" x14ac:dyDescent="0.15">
      <c r="A256" s="10" t="s">
        <v>16</v>
      </c>
      <c r="B256" s="10">
        <v>4</v>
      </c>
      <c r="C256" s="10">
        <v>1.9716100000000001E-4</v>
      </c>
      <c r="D256" s="10">
        <v>7.1612200000000003E-4</v>
      </c>
      <c r="E256" s="10">
        <v>1000</v>
      </c>
      <c r="F256" s="10">
        <v>0.36508229399999997</v>
      </c>
      <c r="G256" s="10">
        <v>3.6508200000000003E-4</v>
      </c>
      <c r="H256" s="10">
        <v>0.36508229399999997</v>
      </c>
      <c r="I256" s="10">
        <v>10.699642181</v>
      </c>
      <c r="J256" s="10"/>
      <c r="K256" s="10"/>
      <c r="L256" s="10"/>
      <c r="M256" s="10"/>
      <c r="N256" s="10"/>
    </row>
    <row r="257" spans="1:16" ht="15" x14ac:dyDescent="0.15">
      <c r="A257" s="10" t="s">
        <v>16</v>
      </c>
      <c r="B257" s="10">
        <v>64</v>
      </c>
      <c r="C257" s="10">
        <v>1.4653800000000001E-4</v>
      </c>
      <c r="D257" s="10">
        <v>1.536503E-3</v>
      </c>
      <c r="E257" s="10">
        <v>1000</v>
      </c>
      <c r="F257" s="10">
        <v>0.25099352000000003</v>
      </c>
      <c r="G257" s="10">
        <v>2.5099399999999999E-4</v>
      </c>
      <c r="H257" s="10">
        <v>0.25099352000000003</v>
      </c>
      <c r="I257" s="10">
        <v>249.01040649399999</v>
      </c>
      <c r="J257" s="10"/>
      <c r="K257" s="10"/>
      <c r="L257" s="10"/>
      <c r="M257" s="10"/>
      <c r="N257" s="10"/>
    </row>
    <row r="258" spans="1:16" ht="15" x14ac:dyDescent="0.15">
      <c r="A258" s="10" t="s">
        <v>16</v>
      </c>
      <c r="B258" s="10">
        <v>256</v>
      </c>
      <c r="C258" s="10">
        <v>3.9367800000000001E-4</v>
      </c>
      <c r="D258" s="10">
        <v>5.7312550000000002E-3</v>
      </c>
      <c r="E258" s="10">
        <v>1000</v>
      </c>
      <c r="F258" s="10">
        <v>0.56764262899999995</v>
      </c>
      <c r="G258" s="10">
        <v>5.6764300000000005E-4</v>
      </c>
      <c r="H258" s="10">
        <v>0.56764262899999995</v>
      </c>
      <c r="I258" s="10">
        <v>440.41793823199998</v>
      </c>
      <c r="J258" s="10"/>
      <c r="K258" s="10"/>
      <c r="L258" s="10"/>
      <c r="M258" s="10"/>
      <c r="N258" s="10"/>
    </row>
    <row r="259" spans="1:16" ht="15" x14ac:dyDescent="0.15">
      <c r="A259" s="10" t="s">
        <v>16</v>
      </c>
      <c r="B259" s="10">
        <v>2048</v>
      </c>
      <c r="C259" s="10">
        <v>4.7799990000000001E-3</v>
      </c>
      <c r="D259" s="10">
        <v>1.3721702000000001E-2</v>
      </c>
      <c r="E259" s="10">
        <v>1000</v>
      </c>
      <c r="F259" s="10">
        <v>6.1567158700000002</v>
      </c>
      <c r="G259" s="10">
        <v>6.1567159999999996E-3</v>
      </c>
      <c r="H259" s="10">
        <v>6.1567158700000002</v>
      </c>
      <c r="I259" s="10">
        <v>324.84851074199997</v>
      </c>
      <c r="J259" s="10"/>
      <c r="K259" s="10"/>
      <c r="L259" s="10"/>
      <c r="M259" s="10"/>
      <c r="N259" s="10"/>
    </row>
    <row r="260" spans="1:16" ht="15" x14ac:dyDescent="0.15">
      <c r="A260" s="10" t="s">
        <v>16</v>
      </c>
      <c r="B260" s="10">
        <v>8192</v>
      </c>
      <c r="C260" s="10">
        <v>1.5911141E-2</v>
      </c>
      <c r="D260" s="10">
        <v>2.1481357800000001</v>
      </c>
      <c r="E260" s="10">
        <v>1000</v>
      </c>
      <c r="F260" s="10">
        <v>24.602891922000001</v>
      </c>
      <c r="G260" s="10">
        <v>2.4602892000000001E-2</v>
      </c>
      <c r="H260" s="10">
        <v>24.602891922000001</v>
      </c>
      <c r="I260" s="10">
        <v>325.16503906200001</v>
      </c>
      <c r="J260" s="10"/>
      <c r="K260" s="10"/>
      <c r="L260" s="10"/>
      <c r="M260" s="10"/>
      <c r="N260" s="10"/>
    </row>
    <row r="261" spans="1:16" ht="15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6" ht="15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6" ht="15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6" ht="15" x14ac:dyDescent="0.15">
      <c r="A264" s="10" t="s">
        <v>29</v>
      </c>
      <c r="B264" s="10" t="s">
        <v>30</v>
      </c>
      <c r="C264" s="10" t="s">
        <v>31</v>
      </c>
      <c r="D264" s="10" t="s">
        <v>32</v>
      </c>
      <c r="E264" s="10" t="s">
        <v>33</v>
      </c>
      <c r="F264" s="10" t="s">
        <v>34</v>
      </c>
      <c r="G264" s="10" t="s">
        <v>35</v>
      </c>
      <c r="H264" s="10" t="s">
        <v>36</v>
      </c>
      <c r="I264" s="10" t="s">
        <v>37</v>
      </c>
      <c r="J264" s="10"/>
      <c r="K264" s="10"/>
      <c r="L264" s="10"/>
      <c r="M264" s="10"/>
      <c r="N264" s="10"/>
    </row>
    <row r="265" spans="1:16" ht="15" x14ac:dyDescent="0.15">
      <c r="A265" s="10" t="s">
        <v>16</v>
      </c>
      <c r="B265" s="10">
        <v>4</v>
      </c>
      <c r="C265" s="10">
        <v>1.3087099999999999E-4</v>
      </c>
      <c r="D265" s="10">
        <v>2.5313750000000002E-3</v>
      </c>
      <c r="E265" s="10">
        <v>1000</v>
      </c>
      <c r="F265" s="10">
        <v>0.26885122099999997</v>
      </c>
      <c r="G265" s="10">
        <v>2.6885100000000002E-4</v>
      </c>
      <c r="H265" s="10">
        <v>0.26885122099999997</v>
      </c>
      <c r="I265" s="10">
        <v>14.529411315999999</v>
      </c>
      <c r="J265" s="10"/>
      <c r="K265" s="10"/>
      <c r="L265" s="10"/>
      <c r="M265" s="10"/>
      <c r="N265" s="10"/>
    </row>
    <row r="266" spans="1:16" ht="15" x14ac:dyDescent="0.15">
      <c r="A266" s="10" t="s">
        <v>16</v>
      </c>
      <c r="B266" s="10">
        <v>64</v>
      </c>
      <c r="C266" s="10">
        <v>1.6267899999999999E-4</v>
      </c>
      <c r="D266" s="10">
        <v>1.418845E-3</v>
      </c>
      <c r="E266" s="10">
        <v>1000</v>
      </c>
      <c r="F266" s="10">
        <v>0.28275251400000001</v>
      </c>
      <c r="G266" s="10">
        <v>2.8275300000000001E-4</v>
      </c>
      <c r="H266" s="10">
        <v>0.28275251400000001</v>
      </c>
      <c r="I266" s="10">
        <v>221.04136657699999</v>
      </c>
      <c r="J266" s="10"/>
      <c r="K266" s="10"/>
      <c r="L266" s="10"/>
      <c r="M266" s="10"/>
      <c r="N266" s="10"/>
    </row>
    <row r="267" spans="1:16" ht="15" x14ac:dyDescent="0.15">
      <c r="A267" s="10" t="s">
        <v>16</v>
      </c>
      <c r="B267" s="10">
        <v>256</v>
      </c>
      <c r="C267" s="10">
        <v>3.8260799999999999E-4</v>
      </c>
      <c r="D267" s="10">
        <v>5.0347129999999997E-3</v>
      </c>
      <c r="E267" s="10">
        <v>1000</v>
      </c>
      <c r="F267" s="10">
        <v>0.577055871</v>
      </c>
      <c r="G267" s="10">
        <v>5.7705600000000005E-4</v>
      </c>
      <c r="H267" s="10">
        <v>0.577055871</v>
      </c>
      <c r="I267" s="10">
        <v>433.23361206099997</v>
      </c>
      <c r="J267" s="10"/>
      <c r="K267" s="10"/>
      <c r="L267" s="10"/>
      <c r="M267" s="10"/>
      <c r="N267" s="10"/>
    </row>
    <row r="268" spans="1:16" ht="15" x14ac:dyDescent="0.15">
      <c r="A268" s="10" t="s">
        <v>16</v>
      </c>
      <c r="B268" s="10">
        <v>2048</v>
      </c>
      <c r="C268" s="10">
        <v>4.4953900000000001E-3</v>
      </c>
      <c r="D268" s="10">
        <v>0.66409767900000005</v>
      </c>
      <c r="E268" s="10">
        <v>1000</v>
      </c>
      <c r="F268" s="10">
        <v>6.9018855090000004</v>
      </c>
      <c r="G268" s="10">
        <v>6.901885E-3</v>
      </c>
      <c r="H268" s="10">
        <v>6.9018855090000004</v>
      </c>
      <c r="I268" s="10">
        <v>289.775878906</v>
      </c>
      <c r="J268" s="10"/>
      <c r="K268" s="10"/>
      <c r="L268" s="10"/>
      <c r="M268" s="10"/>
      <c r="N268" s="10"/>
    </row>
    <row r="269" spans="1:16" ht="15" x14ac:dyDescent="0.15">
      <c r="A269" s="10" t="s">
        <v>16</v>
      </c>
      <c r="B269" s="10">
        <v>8192</v>
      </c>
      <c r="C269" s="10">
        <v>1.6486793999999999E-2</v>
      </c>
      <c r="D269" s="10">
        <v>2.1815209100000001</v>
      </c>
      <c r="E269" s="10">
        <v>1000</v>
      </c>
      <c r="F269" s="10">
        <v>24.339675903</v>
      </c>
      <c r="G269" s="10">
        <v>2.4339676000000001E-2</v>
      </c>
      <c r="H269" s="10">
        <v>24.339675903</v>
      </c>
      <c r="I269" s="10">
        <v>328.68145751999998</v>
      </c>
      <c r="J269" s="10"/>
      <c r="K269" s="10"/>
      <c r="L269" s="10"/>
      <c r="M269" s="10"/>
      <c r="N269" s="10"/>
    </row>
    <row r="270" spans="1:16" ht="15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6" ht="15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6" ht="14.25" x14ac:dyDescent="0.15">
      <c r="A272" s="82" t="s">
        <v>27</v>
      </c>
      <c r="B272" s="82" t="s">
        <v>28</v>
      </c>
      <c r="C272" s="82">
        <v>16</v>
      </c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3"/>
      <c r="P272" s="83"/>
    </row>
    <row r="273" spans="1:16" ht="15" x14ac:dyDescent="0.25">
      <c r="A273" s="10" t="s">
        <v>29</v>
      </c>
      <c r="B273" s="10" t="s">
        <v>30</v>
      </c>
      <c r="C273" s="10" t="s">
        <v>31</v>
      </c>
      <c r="D273" s="10" t="s">
        <v>32</v>
      </c>
      <c r="E273" s="10" t="s">
        <v>33</v>
      </c>
      <c r="F273" s="10" t="s">
        <v>34</v>
      </c>
      <c r="G273" s="10" t="s">
        <v>35</v>
      </c>
      <c r="H273" s="10" t="s">
        <v>36</v>
      </c>
      <c r="I273" s="10" t="s">
        <v>37</v>
      </c>
      <c r="J273" s="10"/>
      <c r="K273" s="10"/>
      <c r="L273" s="10"/>
      <c r="M273" s="10"/>
      <c r="N273" s="10"/>
      <c r="O273" s="84" t="s">
        <v>36</v>
      </c>
      <c r="P273" s="84" t="s">
        <v>37</v>
      </c>
    </row>
    <row r="274" spans="1:16" ht="15" x14ac:dyDescent="0.25">
      <c r="A274" s="10" t="s">
        <v>16</v>
      </c>
      <c r="B274" s="10">
        <v>4</v>
      </c>
      <c r="C274" s="10">
        <v>2.4150699999999999E-4</v>
      </c>
      <c r="D274" s="10">
        <v>4.1906039999999997E-3</v>
      </c>
      <c r="E274" s="10">
        <v>1000</v>
      </c>
      <c r="F274" s="10">
        <v>0.62617743000000003</v>
      </c>
      <c r="G274" s="10">
        <v>6.2617700000000001E-4</v>
      </c>
      <c r="H274" s="10">
        <v>0.62617743000000003</v>
      </c>
      <c r="I274" s="10">
        <v>6.2382478710000004</v>
      </c>
      <c r="J274" s="10"/>
      <c r="K274" s="10"/>
      <c r="L274" s="10"/>
      <c r="M274" s="10"/>
      <c r="N274" s="10"/>
      <c r="O274" s="84">
        <f t="shared" ref="O274:P278" si="3">AVERAGE(H274,H283,H292,H301,H310,H319,H328,H337,H346,H355)</f>
        <v>0.61973651639999994</v>
      </c>
      <c r="P274" s="84">
        <f t="shared" si="3"/>
        <v>6.3063144683000001</v>
      </c>
    </row>
    <row r="275" spans="1:16" ht="15" x14ac:dyDescent="0.25">
      <c r="A275" s="10" t="s">
        <v>16</v>
      </c>
      <c r="B275" s="10">
        <v>64</v>
      </c>
      <c r="C275" s="10">
        <v>1.0127000000000001E-3</v>
      </c>
      <c r="D275" s="10">
        <v>1.2422524000000001E-2</v>
      </c>
      <c r="E275" s="10">
        <v>1000</v>
      </c>
      <c r="F275" s="10">
        <v>1.4001041649999999</v>
      </c>
      <c r="G275" s="10">
        <v>1.4001040000000001E-3</v>
      </c>
      <c r="H275" s="10">
        <v>1.4001041649999999</v>
      </c>
      <c r="I275" s="10">
        <v>44.639533997000001</v>
      </c>
      <c r="J275" s="10"/>
      <c r="K275" s="10"/>
      <c r="L275" s="10"/>
      <c r="M275" s="10"/>
      <c r="N275" s="10"/>
      <c r="O275" s="84">
        <f t="shared" si="3"/>
        <v>1.3914688228999998</v>
      </c>
      <c r="P275" s="84">
        <f t="shared" si="3"/>
        <v>44.927516937299998</v>
      </c>
    </row>
    <row r="276" spans="1:16" ht="15" x14ac:dyDescent="0.25">
      <c r="A276" s="10" t="s">
        <v>16</v>
      </c>
      <c r="B276" s="10">
        <v>256</v>
      </c>
      <c r="C276" s="10">
        <v>1.0307929999999999E-3</v>
      </c>
      <c r="D276" s="10">
        <v>1.2060707E-2</v>
      </c>
      <c r="E276" s="10">
        <v>1000</v>
      </c>
      <c r="F276" s="10">
        <v>1.365969419</v>
      </c>
      <c r="G276" s="10">
        <v>1.3659690000000001E-3</v>
      </c>
      <c r="H276" s="10">
        <v>1.365969419</v>
      </c>
      <c r="I276" s="10">
        <v>183.02020263700001</v>
      </c>
      <c r="J276" s="10"/>
      <c r="K276" s="10"/>
      <c r="L276" s="10"/>
      <c r="M276" s="10"/>
      <c r="N276" s="10"/>
      <c r="O276" s="84">
        <f t="shared" si="3"/>
        <v>1.7110016346000001</v>
      </c>
      <c r="P276" s="84">
        <f t="shared" si="3"/>
        <v>153.87095870980002</v>
      </c>
    </row>
    <row r="277" spans="1:16" ht="15" x14ac:dyDescent="0.25">
      <c r="A277" s="10" t="s">
        <v>16</v>
      </c>
      <c r="B277" s="10">
        <v>2048</v>
      </c>
      <c r="C277" s="10">
        <v>8.7028899999999996E-3</v>
      </c>
      <c r="D277" s="10">
        <v>3.3745804999999997E-2</v>
      </c>
      <c r="E277" s="10">
        <v>1000</v>
      </c>
      <c r="F277" s="10">
        <v>11.746078491</v>
      </c>
      <c r="G277" s="10">
        <v>1.1746079E-2</v>
      </c>
      <c r="H277" s="10">
        <v>11.746078491</v>
      </c>
      <c r="I277" s="10">
        <v>170.26959228499999</v>
      </c>
      <c r="J277" s="10"/>
      <c r="K277" s="10"/>
      <c r="L277" s="10"/>
      <c r="M277" s="10"/>
      <c r="N277" s="10"/>
      <c r="O277" s="84">
        <f t="shared" si="3"/>
        <v>13.065138053800002</v>
      </c>
      <c r="P277" s="84">
        <f t="shared" si="3"/>
        <v>156.03003540060001</v>
      </c>
    </row>
    <row r="278" spans="1:16" ht="15" x14ac:dyDescent="0.25">
      <c r="A278" s="10" t="s">
        <v>16</v>
      </c>
      <c r="B278" s="10">
        <v>8192</v>
      </c>
      <c r="C278" s="10">
        <v>3.1136407000000001E-2</v>
      </c>
      <c r="D278" s="10">
        <v>2.7387332820000001</v>
      </c>
      <c r="E278" s="10">
        <v>1000</v>
      </c>
      <c r="F278" s="10">
        <v>44.598350525000001</v>
      </c>
      <c r="G278" s="10">
        <v>4.4598352000000001E-2</v>
      </c>
      <c r="H278" s="10">
        <v>44.598350525000001</v>
      </c>
      <c r="I278" s="10">
        <v>179.378829956</v>
      </c>
      <c r="J278" s="10"/>
      <c r="K278" s="10"/>
      <c r="L278" s="10"/>
      <c r="M278" s="10"/>
      <c r="N278" s="10"/>
      <c r="O278" s="84">
        <f t="shared" si="3"/>
        <v>43.743255233799999</v>
      </c>
      <c r="P278" s="84">
        <f t="shared" si="3"/>
        <v>182.942150879</v>
      </c>
    </row>
    <row r="279" spans="1:16" ht="15" x14ac:dyDescent="0.15">
      <c r="A279" s="10"/>
      <c r="J279" s="10"/>
      <c r="K279" s="10"/>
      <c r="L279" s="10"/>
      <c r="M279" s="10"/>
      <c r="N279" s="10"/>
    </row>
    <row r="280" spans="1:16" ht="15" x14ac:dyDescent="0.15">
      <c r="J280" s="10"/>
      <c r="K280" s="10"/>
      <c r="L280" s="10"/>
      <c r="M280" s="10"/>
      <c r="N280" s="10"/>
    </row>
    <row r="281" spans="1:16" ht="15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6" ht="15" x14ac:dyDescent="0.15">
      <c r="A282" s="10" t="s">
        <v>29</v>
      </c>
      <c r="B282" s="10" t="s">
        <v>30</v>
      </c>
      <c r="C282" s="10" t="s">
        <v>31</v>
      </c>
      <c r="D282" s="10" t="s">
        <v>32</v>
      </c>
      <c r="E282" s="10" t="s">
        <v>33</v>
      </c>
      <c r="F282" s="10" t="s">
        <v>34</v>
      </c>
      <c r="G282" s="10" t="s">
        <v>35</v>
      </c>
      <c r="H282" s="10" t="s">
        <v>36</v>
      </c>
      <c r="I282" s="10" t="s">
        <v>37</v>
      </c>
    </row>
    <row r="283" spans="1:16" ht="15" x14ac:dyDescent="0.15">
      <c r="A283" s="10" t="s">
        <v>16</v>
      </c>
      <c r="B283" s="10">
        <v>4</v>
      </c>
      <c r="C283" s="10">
        <v>2.0479299999999999E-4</v>
      </c>
      <c r="D283" s="10">
        <v>1.2828379999999999E-3</v>
      </c>
      <c r="E283" s="10">
        <v>1000</v>
      </c>
      <c r="F283" s="10">
        <v>0.599032342</v>
      </c>
      <c r="G283" s="10">
        <v>5.9903199999999999E-4</v>
      </c>
      <c r="H283" s="10">
        <v>0.599032342</v>
      </c>
      <c r="I283" s="10">
        <v>6.5209331510000004</v>
      </c>
    </row>
    <row r="284" spans="1:16" ht="15" x14ac:dyDescent="0.15">
      <c r="A284" s="10" t="s">
        <v>16</v>
      </c>
      <c r="B284" s="10">
        <v>64</v>
      </c>
      <c r="C284" s="10">
        <v>9.6284500000000004E-4</v>
      </c>
      <c r="D284" s="10">
        <v>3.946771E-3</v>
      </c>
      <c r="E284" s="10">
        <v>1000</v>
      </c>
      <c r="F284" s="10">
        <v>1.38893187</v>
      </c>
      <c r="G284" s="10">
        <v>1.3889320000000001E-3</v>
      </c>
      <c r="H284" s="10">
        <v>1.38893187</v>
      </c>
      <c r="I284" s="10">
        <v>44.998607634999999</v>
      </c>
    </row>
    <row r="285" spans="1:16" ht="15" x14ac:dyDescent="0.15">
      <c r="A285" s="10" t="s">
        <v>16</v>
      </c>
      <c r="B285" s="10">
        <v>256</v>
      </c>
      <c r="C285" s="10">
        <v>9.0782600000000003E-4</v>
      </c>
      <c r="D285" s="10">
        <v>5.6466679999999997E-3</v>
      </c>
      <c r="E285" s="10">
        <v>1000</v>
      </c>
      <c r="F285" s="10">
        <v>1.3320735690000001</v>
      </c>
      <c r="G285" s="10">
        <v>1.3320739999999999E-3</v>
      </c>
      <c r="H285" s="10">
        <v>1.3320735690000001</v>
      </c>
      <c r="I285" s="10">
        <v>187.67732238799999</v>
      </c>
    </row>
    <row r="286" spans="1:16" ht="15" x14ac:dyDescent="0.15">
      <c r="A286" s="10" t="s">
        <v>16</v>
      </c>
      <c r="B286" s="10">
        <v>2048</v>
      </c>
      <c r="C286" s="10">
        <v>9.3564359999999992E-3</v>
      </c>
      <c r="D286" s="10">
        <v>1.17424935</v>
      </c>
      <c r="E286" s="10">
        <v>1000</v>
      </c>
      <c r="F286" s="10">
        <v>13.193873405</v>
      </c>
      <c r="G286" s="10">
        <v>1.3193874E-2</v>
      </c>
      <c r="H286" s="10">
        <v>13.193873405</v>
      </c>
      <c r="I286" s="10">
        <v>151.58551025400001</v>
      </c>
    </row>
    <row r="287" spans="1:16" ht="15" x14ac:dyDescent="0.15">
      <c r="A287" s="10" t="s">
        <v>16</v>
      </c>
      <c r="B287" s="10">
        <v>8192</v>
      </c>
      <c r="C287" s="10">
        <v>3.2015314000000003E-2</v>
      </c>
      <c r="D287" s="10">
        <v>1.2569784749999999</v>
      </c>
      <c r="E287" s="10">
        <v>1000</v>
      </c>
      <c r="F287" s="10">
        <v>43.009426116999997</v>
      </c>
      <c r="G287" s="10">
        <v>4.3009426000000003E-2</v>
      </c>
      <c r="H287" s="10">
        <v>43.009426116999997</v>
      </c>
      <c r="I287" s="10">
        <v>186.005737305</v>
      </c>
    </row>
    <row r="288" spans="1:16" ht="15" x14ac:dyDescent="0.15">
      <c r="A288" s="10"/>
    </row>
    <row r="290" spans="1:14" ht="15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5" x14ac:dyDescent="0.15">
      <c r="A291" s="10" t="s">
        <v>29</v>
      </c>
      <c r="B291" s="10" t="s">
        <v>30</v>
      </c>
      <c r="C291" s="10" t="s">
        <v>31</v>
      </c>
      <c r="D291" s="10" t="s">
        <v>32</v>
      </c>
      <c r="E291" s="10" t="s">
        <v>33</v>
      </c>
      <c r="F291" s="10" t="s">
        <v>34</v>
      </c>
      <c r="G291" s="10" t="s">
        <v>35</v>
      </c>
      <c r="H291" s="10" t="s">
        <v>36</v>
      </c>
      <c r="I291" s="10" t="s">
        <v>37</v>
      </c>
    </row>
    <row r="292" spans="1:14" ht="15" x14ac:dyDescent="0.15">
      <c r="A292" s="10" t="s">
        <v>16</v>
      </c>
      <c r="B292" s="10">
        <v>4</v>
      </c>
      <c r="C292" s="10">
        <v>2.62453E-4</v>
      </c>
      <c r="D292" s="10">
        <v>2.317015E-3</v>
      </c>
      <c r="E292" s="10">
        <v>1000</v>
      </c>
      <c r="F292" s="10">
        <v>0.62131643299999995</v>
      </c>
      <c r="G292" s="10">
        <v>6.2131600000000001E-4</v>
      </c>
      <c r="H292" s="10">
        <v>0.62131643299999995</v>
      </c>
      <c r="I292" s="10">
        <v>6.2870540620000002</v>
      </c>
    </row>
    <row r="293" spans="1:14" ht="15" x14ac:dyDescent="0.15">
      <c r="A293" s="10" t="s">
        <v>16</v>
      </c>
      <c r="B293" s="10">
        <v>64</v>
      </c>
      <c r="C293" s="10">
        <v>9.7174200000000005E-4</v>
      </c>
      <c r="D293" s="10">
        <v>9.8590359999999998E-3</v>
      </c>
      <c r="E293" s="10">
        <v>1000</v>
      </c>
      <c r="F293" s="10">
        <v>1.3783812520000001</v>
      </c>
      <c r="G293" s="10">
        <v>1.3783809999999999E-3</v>
      </c>
      <c r="H293" s="10">
        <v>1.3783812520000001</v>
      </c>
      <c r="I293" s="10">
        <v>45.343044280999997</v>
      </c>
    </row>
    <row r="294" spans="1:14" ht="15" x14ac:dyDescent="0.15">
      <c r="A294" s="10" t="s">
        <v>16</v>
      </c>
      <c r="B294" s="10">
        <v>256</v>
      </c>
      <c r="C294" s="10">
        <v>1.013702E-3</v>
      </c>
      <c r="D294" s="10">
        <v>7.0803680000000001E-3</v>
      </c>
      <c r="E294" s="10">
        <v>1000</v>
      </c>
      <c r="F294" s="10">
        <v>1.45621109</v>
      </c>
      <c r="G294" s="10">
        <v>1.456211E-3</v>
      </c>
      <c r="H294" s="10">
        <v>1.45621109</v>
      </c>
      <c r="I294" s="10">
        <v>171.67840576200001</v>
      </c>
    </row>
    <row r="295" spans="1:14" ht="15" x14ac:dyDescent="0.15">
      <c r="A295" s="10" t="s">
        <v>16</v>
      </c>
      <c r="B295" s="10">
        <v>2048</v>
      </c>
      <c r="C295" s="10">
        <v>7.0139529999999999E-3</v>
      </c>
      <c r="D295" s="10">
        <v>2.4333689619999999</v>
      </c>
      <c r="E295" s="10">
        <v>1000</v>
      </c>
      <c r="F295" s="10">
        <v>14.650516509999999</v>
      </c>
      <c r="G295" s="10">
        <v>1.4650516000000001E-2</v>
      </c>
      <c r="H295" s="10">
        <v>14.650516509999999</v>
      </c>
      <c r="I295" s="10">
        <v>136.513961792</v>
      </c>
    </row>
    <row r="296" spans="1:14" ht="15" x14ac:dyDescent="0.15">
      <c r="A296" s="10" t="s">
        <v>16</v>
      </c>
      <c r="B296" s="10">
        <v>8192</v>
      </c>
      <c r="C296" s="10">
        <v>2.9969457000000001E-2</v>
      </c>
      <c r="D296" s="10">
        <v>1.277190482</v>
      </c>
      <c r="E296" s="10">
        <v>1000</v>
      </c>
      <c r="F296" s="10">
        <v>42.890628814999999</v>
      </c>
      <c r="G296" s="10">
        <v>4.2890630999999999E-2</v>
      </c>
      <c r="H296" s="10">
        <v>42.890628814999999</v>
      </c>
      <c r="I296" s="10">
        <v>186.52093505900001</v>
      </c>
    </row>
    <row r="297" spans="1:14" ht="15" x14ac:dyDescent="0.15">
      <c r="A297" s="10"/>
    </row>
    <row r="299" spans="1:14" ht="15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5" x14ac:dyDescent="0.15">
      <c r="A300" s="10" t="s">
        <v>29</v>
      </c>
      <c r="B300" s="10" t="s">
        <v>30</v>
      </c>
      <c r="C300" s="10" t="s">
        <v>31</v>
      </c>
      <c r="D300" s="10" t="s">
        <v>32</v>
      </c>
      <c r="E300" s="10" t="s">
        <v>33</v>
      </c>
      <c r="F300" s="10" t="s">
        <v>34</v>
      </c>
      <c r="G300" s="10" t="s">
        <v>35</v>
      </c>
      <c r="H300" s="10" t="s">
        <v>36</v>
      </c>
      <c r="I300" s="10" t="s">
        <v>37</v>
      </c>
    </row>
    <row r="301" spans="1:14" ht="15" x14ac:dyDescent="0.15">
      <c r="A301" s="10" t="s">
        <v>16</v>
      </c>
      <c r="B301" s="10">
        <v>4</v>
      </c>
      <c r="C301" s="10">
        <v>2.72386E-4</v>
      </c>
      <c r="D301" s="10">
        <v>1.2284259999999999E-3</v>
      </c>
      <c r="E301" s="10">
        <v>1000</v>
      </c>
      <c r="F301" s="10">
        <v>0.59746986599999996</v>
      </c>
      <c r="G301" s="10">
        <v>5.9747000000000001E-4</v>
      </c>
      <c r="H301" s="10">
        <v>0.59746986599999996</v>
      </c>
      <c r="I301" s="10">
        <v>6.5379867550000004</v>
      </c>
    </row>
    <row r="302" spans="1:14" ht="15" x14ac:dyDescent="0.15">
      <c r="A302" s="10" t="s">
        <v>16</v>
      </c>
      <c r="B302" s="10">
        <v>64</v>
      </c>
      <c r="C302" s="10">
        <v>8.7961199999999999E-4</v>
      </c>
      <c r="D302" s="10">
        <v>3.0372354000000001E-2</v>
      </c>
      <c r="E302" s="10">
        <v>1000</v>
      </c>
      <c r="F302" s="10">
        <v>1.4039369820000001</v>
      </c>
      <c r="G302" s="10">
        <v>1.4039370000000001E-3</v>
      </c>
      <c r="H302" s="10">
        <v>1.4039369820000001</v>
      </c>
      <c r="I302" s="10">
        <v>44.517665862999998</v>
      </c>
    </row>
    <row r="303" spans="1:14" ht="15" x14ac:dyDescent="0.15">
      <c r="A303" s="10" t="s">
        <v>16</v>
      </c>
      <c r="B303" s="10">
        <v>256</v>
      </c>
      <c r="C303" s="10">
        <v>1.0490160000000001E-3</v>
      </c>
      <c r="D303" s="10">
        <v>6.7642459999999998E-3</v>
      </c>
      <c r="E303" s="10">
        <v>1000</v>
      </c>
      <c r="F303" s="10">
        <v>1.7129395009999999</v>
      </c>
      <c r="G303" s="10">
        <v>1.7129389999999999E-3</v>
      </c>
      <c r="H303" s="10">
        <v>1.7129395009999999</v>
      </c>
      <c r="I303" s="10">
        <v>145.94795227099999</v>
      </c>
    </row>
    <row r="304" spans="1:14" ht="15" x14ac:dyDescent="0.15">
      <c r="A304" s="10" t="s">
        <v>16</v>
      </c>
      <c r="B304" s="10">
        <v>2048</v>
      </c>
      <c r="C304" s="10">
        <v>9.2812490000000001E-3</v>
      </c>
      <c r="D304" s="10">
        <v>3.4566812000000002E-2</v>
      </c>
      <c r="E304" s="10">
        <v>1000</v>
      </c>
      <c r="F304" s="10">
        <v>11.690278053</v>
      </c>
      <c r="G304" s="10">
        <v>1.1690278E-2</v>
      </c>
      <c r="H304" s="10">
        <v>11.690278053</v>
      </c>
      <c r="I304" s="10">
        <v>171.08233642600001</v>
      </c>
    </row>
    <row r="305" spans="1:14" ht="15" x14ac:dyDescent="0.15">
      <c r="A305" s="10" t="s">
        <v>16</v>
      </c>
      <c r="B305" s="10">
        <v>8192</v>
      </c>
      <c r="C305" s="10">
        <v>3.1482031000000001E-2</v>
      </c>
      <c r="D305" s="10">
        <v>2.4151155819999999</v>
      </c>
      <c r="E305" s="10">
        <v>1000</v>
      </c>
      <c r="F305" s="10">
        <v>44.904300689999999</v>
      </c>
      <c r="G305" s="10">
        <v>4.4904299000000002E-2</v>
      </c>
      <c r="H305" s="10">
        <v>44.904300689999999</v>
      </c>
      <c r="I305" s="10">
        <v>178.15666198700001</v>
      </c>
    </row>
    <row r="306" spans="1:14" ht="15" x14ac:dyDescent="0.15">
      <c r="A306" s="10"/>
    </row>
    <row r="308" spans="1:14" ht="15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5" x14ac:dyDescent="0.15">
      <c r="A309" s="10" t="s">
        <v>29</v>
      </c>
      <c r="B309" s="10" t="s">
        <v>30</v>
      </c>
      <c r="C309" s="10" t="s">
        <v>31</v>
      </c>
      <c r="D309" s="10" t="s">
        <v>32</v>
      </c>
      <c r="E309" s="10" t="s">
        <v>33</v>
      </c>
      <c r="F309" s="10" t="s">
        <v>34</v>
      </c>
      <c r="G309" s="10" t="s">
        <v>35</v>
      </c>
      <c r="H309" s="10" t="s">
        <v>36</v>
      </c>
      <c r="I309" s="10" t="s">
        <v>37</v>
      </c>
    </row>
    <row r="310" spans="1:14" ht="15" x14ac:dyDescent="0.15">
      <c r="A310" s="10" t="s">
        <v>16</v>
      </c>
      <c r="B310" s="10">
        <v>4</v>
      </c>
      <c r="C310" s="10">
        <v>2.2220399999999999E-4</v>
      </c>
      <c r="D310" s="10">
        <v>7.2627409999999996E-3</v>
      </c>
      <c r="E310" s="10">
        <v>1000</v>
      </c>
      <c r="F310" s="10">
        <v>0.60893297199999996</v>
      </c>
      <c r="G310" s="10">
        <v>6.0893299999999998E-4</v>
      </c>
      <c r="H310" s="10">
        <v>0.60893297199999996</v>
      </c>
      <c r="I310" s="10">
        <v>6.41490984</v>
      </c>
    </row>
    <row r="311" spans="1:14" ht="15" x14ac:dyDescent="0.15">
      <c r="A311" s="10" t="s">
        <v>16</v>
      </c>
      <c r="B311" s="10">
        <v>64</v>
      </c>
      <c r="C311" s="10">
        <v>9.73922E-4</v>
      </c>
      <c r="D311" s="10">
        <v>3.9347954999999997E-2</v>
      </c>
      <c r="E311" s="10">
        <v>1000</v>
      </c>
      <c r="F311" s="10">
        <v>1.4487571720000001</v>
      </c>
      <c r="G311" s="10">
        <v>1.448757E-3</v>
      </c>
      <c r="H311" s="10">
        <v>1.4487571720000001</v>
      </c>
      <c r="I311" s="10">
        <v>43.140426636000001</v>
      </c>
    </row>
    <row r="312" spans="1:14" ht="15" x14ac:dyDescent="0.15">
      <c r="A312" s="10" t="s">
        <v>16</v>
      </c>
      <c r="B312" s="10">
        <v>256</v>
      </c>
      <c r="C312" s="10">
        <v>1.126115E-3</v>
      </c>
      <c r="D312" s="10">
        <v>1.1680312E-2</v>
      </c>
      <c r="E312" s="10">
        <v>1000</v>
      </c>
      <c r="F312" s="10">
        <v>1.9851455689999999</v>
      </c>
      <c r="G312" s="10">
        <v>1.9851449999999998E-3</v>
      </c>
      <c r="H312" s="10">
        <v>1.9851454500000001</v>
      </c>
      <c r="I312" s="10">
        <v>125.935348511</v>
      </c>
    </row>
    <row r="313" spans="1:14" ht="15" x14ac:dyDescent="0.15">
      <c r="A313" s="10" t="s">
        <v>16</v>
      </c>
      <c r="B313" s="10">
        <v>2048</v>
      </c>
      <c r="C313" s="10">
        <v>9.5221950000000007E-3</v>
      </c>
      <c r="D313" s="10">
        <v>2.8709815999999999E-2</v>
      </c>
      <c r="E313" s="10">
        <v>1000</v>
      </c>
      <c r="F313" s="10">
        <v>11.710038185</v>
      </c>
      <c r="G313" s="10">
        <v>1.1710038000000001E-2</v>
      </c>
      <c r="H313" s="10">
        <v>11.710038185</v>
      </c>
      <c r="I313" s="10">
        <v>170.79364013700001</v>
      </c>
    </row>
    <row r="314" spans="1:14" ht="15" x14ac:dyDescent="0.15">
      <c r="A314" s="10" t="s">
        <v>16</v>
      </c>
      <c r="B314" s="10">
        <v>8192</v>
      </c>
      <c r="C314" s="10">
        <v>2.9308378999999999E-2</v>
      </c>
      <c r="D314" s="10">
        <v>1.238076247</v>
      </c>
      <c r="E314" s="10">
        <v>1000</v>
      </c>
      <c r="F314" s="10">
        <v>42.851711272999999</v>
      </c>
      <c r="G314" s="10">
        <v>4.2851713E-2</v>
      </c>
      <c r="H314" s="10">
        <v>42.851711272999999</v>
      </c>
      <c r="I314" s="10">
        <v>186.69032287600001</v>
      </c>
    </row>
    <row r="315" spans="1:14" ht="15" x14ac:dyDescent="0.15">
      <c r="A315" s="10"/>
    </row>
    <row r="317" spans="1:14" ht="15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5" x14ac:dyDescent="0.15">
      <c r="A318" s="10" t="s">
        <v>29</v>
      </c>
      <c r="B318" s="10" t="s">
        <v>30</v>
      </c>
      <c r="C318" s="10" t="s">
        <v>31</v>
      </c>
      <c r="D318" s="10" t="s">
        <v>32</v>
      </c>
      <c r="E318" s="10" t="s">
        <v>33</v>
      </c>
      <c r="F318" s="10" t="s">
        <v>34</v>
      </c>
      <c r="G318" s="10" t="s">
        <v>35</v>
      </c>
      <c r="H318" s="10" t="s">
        <v>36</v>
      </c>
      <c r="I318" s="10" t="s">
        <v>37</v>
      </c>
    </row>
    <row r="319" spans="1:14" ht="15" x14ac:dyDescent="0.15">
      <c r="A319" s="10" t="s">
        <v>16</v>
      </c>
      <c r="B319" s="10">
        <v>4</v>
      </c>
      <c r="C319" s="10">
        <v>2.3780599999999999E-4</v>
      </c>
      <c r="D319" s="10">
        <v>3.4082180000000002E-3</v>
      </c>
      <c r="E319" s="10">
        <v>1000</v>
      </c>
      <c r="F319" s="10">
        <v>0.61734849199999997</v>
      </c>
      <c r="G319" s="10">
        <v>6.1734799999999999E-4</v>
      </c>
      <c r="H319" s="10">
        <v>0.61734849199999997</v>
      </c>
      <c r="I319" s="10">
        <v>6.3274636270000002</v>
      </c>
    </row>
    <row r="320" spans="1:14" ht="15" x14ac:dyDescent="0.15">
      <c r="A320" s="10" t="s">
        <v>16</v>
      </c>
      <c r="B320" s="10">
        <v>64</v>
      </c>
      <c r="C320" s="10">
        <v>8.7643599999999997E-4</v>
      </c>
      <c r="D320" s="10">
        <v>1.8684468999999999E-2</v>
      </c>
      <c r="E320" s="10">
        <v>1000</v>
      </c>
      <c r="F320" s="10">
        <v>1.390061736</v>
      </c>
      <c r="G320" s="10">
        <v>1.3900620000000001E-3</v>
      </c>
      <c r="H320" s="10">
        <v>1.390061736</v>
      </c>
      <c r="I320" s="10">
        <v>44.962032317999999</v>
      </c>
    </row>
    <row r="321" spans="1:14" ht="15" x14ac:dyDescent="0.15">
      <c r="A321" s="10" t="s">
        <v>16</v>
      </c>
      <c r="B321" s="10">
        <v>256</v>
      </c>
      <c r="C321" s="10">
        <v>1.0436759999999999E-3</v>
      </c>
      <c r="D321" s="10">
        <v>1.093550555</v>
      </c>
      <c r="E321" s="10">
        <v>1000</v>
      </c>
      <c r="F321" s="10">
        <v>2.5887010099999999</v>
      </c>
      <c r="G321" s="10">
        <v>2.5887010000000001E-3</v>
      </c>
      <c r="H321" s="10">
        <v>2.5887010099999999</v>
      </c>
      <c r="I321" s="10">
        <v>96.573532103999995</v>
      </c>
    </row>
    <row r="322" spans="1:14" ht="15" x14ac:dyDescent="0.15">
      <c r="A322" s="10" t="s">
        <v>16</v>
      </c>
      <c r="B322" s="10">
        <v>2048</v>
      </c>
      <c r="C322" s="10">
        <v>9.063972E-3</v>
      </c>
      <c r="D322" s="10">
        <v>4.6817399000000003E-2</v>
      </c>
      <c r="E322" s="10">
        <v>1000</v>
      </c>
      <c r="F322" s="10">
        <v>11.647069931000001</v>
      </c>
      <c r="G322" s="10">
        <v>1.1647070000000001E-2</v>
      </c>
      <c r="H322" s="10">
        <v>11.647069931000001</v>
      </c>
      <c r="I322" s="10">
        <v>171.71701049800001</v>
      </c>
    </row>
    <row r="323" spans="1:14" ht="15" x14ac:dyDescent="0.15">
      <c r="A323" s="10" t="s">
        <v>16</v>
      </c>
      <c r="B323" s="10">
        <v>8192</v>
      </c>
      <c r="C323" s="10">
        <v>3.0827908000000001E-2</v>
      </c>
      <c r="D323" s="10">
        <v>1.2527603949999999</v>
      </c>
      <c r="E323" s="10">
        <v>1000</v>
      </c>
      <c r="F323" s="10">
        <v>42.716350554999998</v>
      </c>
      <c r="G323" s="10">
        <v>4.271635E-2</v>
      </c>
      <c r="H323" s="10">
        <v>42.716350554999998</v>
      </c>
      <c r="I323" s="10">
        <v>187.28192138700001</v>
      </c>
    </row>
    <row r="324" spans="1:14" ht="15" x14ac:dyDescent="0.15">
      <c r="A324" s="10"/>
    </row>
    <row r="326" spans="1:14" ht="15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5" x14ac:dyDescent="0.15">
      <c r="A327" s="10" t="s">
        <v>29</v>
      </c>
      <c r="B327" s="10" t="s">
        <v>30</v>
      </c>
      <c r="C327" s="10" t="s">
        <v>31</v>
      </c>
      <c r="D327" s="10" t="s">
        <v>32</v>
      </c>
      <c r="E327" s="10" t="s">
        <v>33</v>
      </c>
      <c r="F327" s="10" t="s">
        <v>34</v>
      </c>
      <c r="G327" s="10" t="s">
        <v>35</v>
      </c>
      <c r="H327" s="10" t="s">
        <v>36</v>
      </c>
      <c r="I327" s="10" t="s">
        <v>37</v>
      </c>
    </row>
    <row r="328" spans="1:14" ht="15" x14ac:dyDescent="0.15">
      <c r="A328" s="10" t="s">
        <v>16</v>
      </c>
      <c r="B328" s="10">
        <v>4</v>
      </c>
      <c r="C328" s="10">
        <v>2.80535E-4</v>
      </c>
      <c r="D328" s="10">
        <v>2.6596300000000001E-3</v>
      </c>
      <c r="E328" s="10">
        <v>1000</v>
      </c>
      <c r="F328" s="10">
        <v>0.62101972100000002</v>
      </c>
      <c r="G328" s="10">
        <v>6.2102000000000001E-4</v>
      </c>
      <c r="H328" s="10">
        <v>0.62101972100000002</v>
      </c>
      <c r="I328" s="10">
        <v>6.2900576590000004</v>
      </c>
    </row>
    <row r="329" spans="1:14" ht="15" x14ac:dyDescent="0.15">
      <c r="A329" s="10" t="s">
        <v>16</v>
      </c>
      <c r="B329" s="10">
        <v>64</v>
      </c>
      <c r="C329" s="10">
        <v>8.7477400000000004E-4</v>
      </c>
      <c r="D329" s="10">
        <v>2.577138E-2</v>
      </c>
      <c r="E329" s="10">
        <v>1000</v>
      </c>
      <c r="F329" s="10">
        <v>1.376473904</v>
      </c>
      <c r="G329" s="10">
        <v>1.3764739999999999E-3</v>
      </c>
      <c r="H329" s="10">
        <v>1.376473904</v>
      </c>
      <c r="I329" s="10">
        <v>45.405872344999999</v>
      </c>
    </row>
    <row r="330" spans="1:14" ht="15" x14ac:dyDescent="0.15">
      <c r="A330" s="10" t="s">
        <v>16</v>
      </c>
      <c r="B330" s="10">
        <v>256</v>
      </c>
      <c r="C330" s="10">
        <v>1.019671E-3</v>
      </c>
      <c r="D330" s="10">
        <v>9.2413370000000005E-3</v>
      </c>
      <c r="E330" s="10">
        <v>1000</v>
      </c>
      <c r="F330" s="10">
        <v>1.453109741</v>
      </c>
      <c r="G330" s="10">
        <v>1.4531100000000001E-3</v>
      </c>
      <c r="H330" s="10">
        <v>1.453109741</v>
      </c>
      <c r="I330" s="10">
        <v>172.04481506299999</v>
      </c>
    </row>
    <row r="331" spans="1:14" ht="15" x14ac:dyDescent="0.15">
      <c r="A331" s="10" t="s">
        <v>16</v>
      </c>
      <c r="B331" s="10">
        <v>2048</v>
      </c>
      <c r="C331" s="10">
        <v>1.0003173000000001E-2</v>
      </c>
      <c r="D331" s="10">
        <v>2.6905493999999999E-2</v>
      </c>
      <c r="E331" s="10">
        <v>1000</v>
      </c>
      <c r="F331" s="10">
        <v>11.696572304</v>
      </c>
      <c r="G331" s="10">
        <v>1.1696572000000001E-2</v>
      </c>
      <c r="H331" s="10">
        <v>11.696572304</v>
      </c>
      <c r="I331" s="10">
        <v>170.99026489299999</v>
      </c>
    </row>
    <row r="332" spans="1:14" ht="15" x14ac:dyDescent="0.15">
      <c r="A332" s="10" t="s">
        <v>16</v>
      </c>
      <c r="B332" s="10">
        <v>8192</v>
      </c>
      <c r="C332" s="10">
        <v>3.1530954E-2</v>
      </c>
      <c r="D332" s="10">
        <v>2.5176363450000001</v>
      </c>
      <c r="E332" s="10">
        <v>1000</v>
      </c>
      <c r="F332" s="10">
        <v>44.208869933999999</v>
      </c>
      <c r="G332" s="10">
        <v>4.4208868999999998E-2</v>
      </c>
      <c r="H332" s="10">
        <v>44.208869933999999</v>
      </c>
      <c r="I332" s="10">
        <v>180.95916747999999</v>
      </c>
    </row>
    <row r="333" spans="1:14" ht="15" x14ac:dyDescent="0.15">
      <c r="A333" s="10"/>
    </row>
    <row r="335" spans="1:14" ht="15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5" x14ac:dyDescent="0.15">
      <c r="A336" s="10" t="s">
        <v>29</v>
      </c>
      <c r="B336" s="10" t="s">
        <v>30</v>
      </c>
      <c r="C336" s="10" t="s">
        <v>31</v>
      </c>
      <c r="D336" s="10" t="s">
        <v>32</v>
      </c>
      <c r="E336" s="10" t="s">
        <v>33</v>
      </c>
      <c r="F336" s="10" t="s">
        <v>34</v>
      </c>
      <c r="G336" s="10" t="s">
        <v>35</v>
      </c>
      <c r="H336" s="10" t="s">
        <v>36</v>
      </c>
      <c r="I336" s="10" t="s">
        <v>37</v>
      </c>
    </row>
    <row r="337" spans="1:14" ht="15" x14ac:dyDescent="0.15">
      <c r="A337" s="10" t="s">
        <v>16</v>
      </c>
      <c r="B337" s="10">
        <v>4</v>
      </c>
      <c r="C337" s="10">
        <v>2.58583E-4</v>
      </c>
      <c r="D337" s="10">
        <v>1.9732809999999999E-3</v>
      </c>
      <c r="E337" s="10">
        <v>1000</v>
      </c>
      <c r="F337" s="10">
        <v>0.62578958299999998</v>
      </c>
      <c r="G337" s="10">
        <v>6.2578999999999998E-4</v>
      </c>
      <c r="H337" s="10">
        <v>0.62578958299999998</v>
      </c>
      <c r="I337" s="10">
        <v>6.2421140670000002</v>
      </c>
    </row>
    <row r="338" spans="1:14" ht="15" x14ac:dyDescent="0.15">
      <c r="A338" s="10" t="s">
        <v>16</v>
      </c>
      <c r="B338" s="10">
        <v>64</v>
      </c>
      <c r="C338" s="10">
        <v>9.1726000000000004E-4</v>
      </c>
      <c r="D338" s="10">
        <v>2.4989040000000001E-3</v>
      </c>
      <c r="E338" s="10">
        <v>1000</v>
      </c>
      <c r="F338" s="10">
        <v>1.3873287439999999</v>
      </c>
      <c r="G338" s="10">
        <v>1.3873290000000001E-3</v>
      </c>
      <c r="H338" s="10">
        <v>1.3873287439999999</v>
      </c>
      <c r="I338" s="10">
        <v>45.050605773999997</v>
      </c>
    </row>
    <row r="339" spans="1:14" ht="15" x14ac:dyDescent="0.15">
      <c r="A339" s="10" t="s">
        <v>16</v>
      </c>
      <c r="B339" s="10">
        <v>256</v>
      </c>
      <c r="C339" s="10">
        <v>9.9770299999999996E-4</v>
      </c>
      <c r="D339" s="10">
        <v>1.0440592E-2</v>
      </c>
      <c r="E339" s="10">
        <v>1000</v>
      </c>
      <c r="F339" s="10">
        <v>1.5047394039999999</v>
      </c>
      <c r="G339" s="10">
        <v>1.5047389999999999E-3</v>
      </c>
      <c r="H339" s="10">
        <v>1.5047394039999999</v>
      </c>
      <c r="I339" s="10">
        <v>166.141723633</v>
      </c>
    </row>
    <row r="340" spans="1:14" ht="15" x14ac:dyDescent="0.15">
      <c r="A340" s="10" t="s">
        <v>16</v>
      </c>
      <c r="B340" s="10">
        <v>2048</v>
      </c>
      <c r="C340" s="10">
        <v>8.6065819999999998E-3</v>
      </c>
      <c r="D340" s="10">
        <v>2.004897476</v>
      </c>
      <c r="E340" s="10">
        <v>1000</v>
      </c>
      <c r="F340" s="10">
        <v>15.173705100999999</v>
      </c>
      <c r="G340" s="10">
        <v>1.5173704999999999E-2</v>
      </c>
      <c r="H340" s="10">
        <v>15.173705100999999</v>
      </c>
      <c r="I340" s="10">
        <v>131.80696105999999</v>
      </c>
    </row>
    <row r="341" spans="1:14" ht="15" x14ac:dyDescent="0.15">
      <c r="A341" s="10" t="s">
        <v>16</v>
      </c>
      <c r="B341" s="10">
        <v>8192</v>
      </c>
      <c r="C341" s="10">
        <v>3.2251438E-2</v>
      </c>
      <c r="D341" s="10">
        <v>2.0978300999999999</v>
      </c>
      <c r="E341" s="10">
        <v>1000</v>
      </c>
      <c r="F341" s="10">
        <v>44.244689940999997</v>
      </c>
      <c r="G341" s="10">
        <v>4.4244692000000002E-2</v>
      </c>
      <c r="H341" s="10">
        <v>44.244689940999997</v>
      </c>
      <c r="I341" s="10">
        <v>180.81265258799999</v>
      </c>
    </row>
    <row r="342" spans="1:14" ht="15" x14ac:dyDescent="0.15">
      <c r="A342" s="10"/>
    </row>
    <row r="344" spans="1:14" ht="15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5" x14ac:dyDescent="0.15">
      <c r="A345" s="10" t="s">
        <v>29</v>
      </c>
      <c r="B345" s="10" t="s">
        <v>30</v>
      </c>
      <c r="C345" s="10" t="s">
        <v>31</v>
      </c>
      <c r="D345" s="10" t="s">
        <v>32</v>
      </c>
      <c r="E345" s="10" t="s">
        <v>33</v>
      </c>
      <c r="F345" s="10" t="s">
        <v>34</v>
      </c>
      <c r="G345" s="10" t="s">
        <v>35</v>
      </c>
      <c r="H345" s="10" t="s">
        <v>36</v>
      </c>
      <c r="I345" s="10" t="s">
        <v>37</v>
      </c>
    </row>
    <row r="346" spans="1:14" ht="15" x14ac:dyDescent="0.15">
      <c r="A346" s="10" t="s">
        <v>16</v>
      </c>
      <c r="B346" s="10">
        <v>4</v>
      </c>
      <c r="C346" s="10">
        <v>3.3008799999999997E-4</v>
      </c>
      <c r="D346" s="10">
        <v>9.8198420000000005E-3</v>
      </c>
      <c r="E346" s="10">
        <v>1000</v>
      </c>
      <c r="F346" s="10">
        <v>0.64021593300000001</v>
      </c>
      <c r="G346" s="10">
        <v>6.4021599999999998E-4</v>
      </c>
      <c r="H346" s="10">
        <v>0.64021593300000001</v>
      </c>
      <c r="I346" s="10">
        <v>6.101457119</v>
      </c>
    </row>
    <row r="347" spans="1:14" ht="15" x14ac:dyDescent="0.15">
      <c r="A347" s="10" t="s">
        <v>16</v>
      </c>
      <c r="B347" s="10">
        <v>64</v>
      </c>
      <c r="C347" s="10">
        <v>9.06027E-4</v>
      </c>
      <c r="D347" s="10">
        <v>1.4204512000000001E-2</v>
      </c>
      <c r="E347" s="10">
        <v>1000</v>
      </c>
      <c r="F347" s="10">
        <v>1.372491479</v>
      </c>
      <c r="G347" s="10">
        <v>1.372491E-3</v>
      </c>
      <c r="H347" s="10">
        <v>1.372491479</v>
      </c>
      <c r="I347" s="10">
        <v>45.537624358999999</v>
      </c>
    </row>
    <row r="348" spans="1:14" ht="15" x14ac:dyDescent="0.15">
      <c r="A348" s="10" t="s">
        <v>16</v>
      </c>
      <c r="B348" s="10">
        <v>256</v>
      </c>
      <c r="C348" s="10">
        <v>1.021407E-3</v>
      </c>
      <c r="D348" s="10">
        <v>1.6453112999999998E-2</v>
      </c>
      <c r="E348" s="10">
        <v>1000</v>
      </c>
      <c r="F348" s="10">
        <v>1.3652082679999999</v>
      </c>
      <c r="G348" s="10">
        <v>1.3652079999999999E-3</v>
      </c>
      <c r="H348" s="10">
        <v>1.3652082679999999</v>
      </c>
      <c r="I348" s="10">
        <v>183.12223815900001</v>
      </c>
    </row>
    <row r="349" spans="1:14" ht="15" x14ac:dyDescent="0.15">
      <c r="A349" s="10" t="s">
        <v>16</v>
      </c>
      <c r="B349" s="10">
        <v>2048</v>
      </c>
      <c r="C349" s="10">
        <v>8.9951100000000006E-3</v>
      </c>
      <c r="D349" s="10">
        <v>2.649767159</v>
      </c>
      <c r="E349" s="10">
        <v>1000</v>
      </c>
      <c r="F349" s="10">
        <v>17.436191559000001</v>
      </c>
      <c r="G349" s="10">
        <v>1.7436191E-2</v>
      </c>
      <c r="H349" s="10">
        <v>17.436191559000001</v>
      </c>
      <c r="I349" s="10">
        <v>114.703948975</v>
      </c>
    </row>
    <row r="350" spans="1:14" ht="15" x14ac:dyDescent="0.15">
      <c r="A350" s="10" t="s">
        <v>16</v>
      </c>
      <c r="B350" s="10">
        <v>8192</v>
      </c>
      <c r="C350" s="10">
        <v>3.1259242E-2</v>
      </c>
      <c r="D350" s="10">
        <v>1.4366642060000001</v>
      </c>
      <c r="E350" s="10">
        <v>1000</v>
      </c>
      <c r="F350" s="10">
        <v>44.266220093000001</v>
      </c>
      <c r="G350" s="10">
        <v>4.4266220000000002E-2</v>
      </c>
      <c r="H350" s="10">
        <v>44.266220093000001</v>
      </c>
      <c r="I350" s="10">
        <v>180.72471618700001</v>
      </c>
    </row>
    <row r="351" spans="1:14" ht="15" x14ac:dyDescent="0.15">
      <c r="A351" s="10"/>
    </row>
    <row r="353" spans="1:16" ht="15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6" ht="15" x14ac:dyDescent="0.15">
      <c r="A354" s="10" t="s">
        <v>29</v>
      </c>
      <c r="B354" s="10" t="s">
        <v>30</v>
      </c>
      <c r="C354" s="10" t="s">
        <v>31</v>
      </c>
      <c r="D354" s="10" t="s">
        <v>32</v>
      </c>
      <c r="E354" s="10" t="s">
        <v>33</v>
      </c>
      <c r="F354" s="10" t="s">
        <v>34</v>
      </c>
      <c r="G354" s="10" t="s">
        <v>35</v>
      </c>
      <c r="H354" s="10" t="s">
        <v>36</v>
      </c>
      <c r="I354" s="10" t="s">
        <v>37</v>
      </c>
    </row>
    <row r="355" spans="1:16" ht="15" x14ac:dyDescent="0.15">
      <c r="A355" s="10" t="s">
        <v>16</v>
      </c>
      <c r="B355" s="10">
        <v>4</v>
      </c>
      <c r="C355" s="10">
        <v>2.9644799999999999E-4</v>
      </c>
      <c r="D355" s="10">
        <v>1.3197509E-2</v>
      </c>
      <c r="E355" s="10">
        <v>1000</v>
      </c>
      <c r="F355" s="10">
        <v>0.64006239200000004</v>
      </c>
      <c r="G355" s="10">
        <v>6.4006200000000005E-4</v>
      </c>
      <c r="H355" s="10">
        <v>0.64006239200000004</v>
      </c>
      <c r="I355" s="10">
        <v>6.1029205319999997</v>
      </c>
    </row>
    <row r="356" spans="1:16" ht="15" x14ac:dyDescent="0.15">
      <c r="A356" s="10" t="s">
        <v>16</v>
      </c>
      <c r="B356" s="10">
        <v>64</v>
      </c>
      <c r="C356" s="10">
        <v>9.4918300000000004E-4</v>
      </c>
      <c r="D356" s="10">
        <v>4.5019259999999998E-3</v>
      </c>
      <c r="E356" s="10">
        <v>1000</v>
      </c>
      <c r="F356" s="10">
        <v>1.3682209249999999</v>
      </c>
      <c r="G356" s="10">
        <v>1.368221E-3</v>
      </c>
      <c r="H356" s="10">
        <v>1.3682209249999999</v>
      </c>
      <c r="I356" s="10">
        <v>45.679756165000001</v>
      </c>
    </row>
    <row r="357" spans="1:16" ht="15" x14ac:dyDescent="0.15">
      <c r="A357" s="10" t="s">
        <v>16</v>
      </c>
      <c r="B357" s="10">
        <v>256</v>
      </c>
      <c r="C357" s="10">
        <v>1.1519449999999999E-3</v>
      </c>
      <c r="D357" s="10">
        <v>2.4843308000000001E-2</v>
      </c>
      <c r="E357" s="10">
        <v>1000</v>
      </c>
      <c r="F357" s="10">
        <v>2.345918894</v>
      </c>
      <c r="G357" s="10">
        <v>2.3459190000000001E-3</v>
      </c>
      <c r="H357" s="10">
        <v>2.345918894</v>
      </c>
      <c r="I357" s="10">
        <v>106.56804657000001</v>
      </c>
    </row>
    <row r="358" spans="1:16" ht="15" x14ac:dyDescent="0.15">
      <c r="A358" s="10" t="s">
        <v>16</v>
      </c>
      <c r="B358" s="10">
        <v>2048</v>
      </c>
      <c r="C358" s="10">
        <v>9.1083280000000006E-3</v>
      </c>
      <c r="D358" s="10">
        <v>3.1269982000000002E-2</v>
      </c>
      <c r="E358" s="10">
        <v>1000</v>
      </c>
      <c r="F358" s="10">
        <v>11.707056999000001</v>
      </c>
      <c r="G358" s="10">
        <v>1.1707057E-2</v>
      </c>
      <c r="H358" s="10">
        <v>11.707056999000001</v>
      </c>
      <c r="I358" s="10">
        <v>170.837127686</v>
      </c>
    </row>
    <row r="359" spans="1:16" ht="15" x14ac:dyDescent="0.15">
      <c r="A359" s="10" t="s">
        <v>16</v>
      </c>
      <c r="B359" s="10">
        <v>8192</v>
      </c>
      <c r="C359" s="10">
        <v>3.1087548E-2</v>
      </c>
      <c r="D359" s="10">
        <v>1.3183910480000001</v>
      </c>
      <c r="E359" s="10">
        <v>1000</v>
      </c>
      <c r="F359" s="10">
        <v>43.742004395000002</v>
      </c>
      <c r="G359" s="10">
        <v>4.3742005E-2</v>
      </c>
      <c r="H359" s="10">
        <v>43.742004395000002</v>
      </c>
      <c r="I359" s="10">
        <v>182.89056396500001</v>
      </c>
    </row>
    <row r="363" spans="1:16" x14ac:dyDescent="0.15">
      <c r="A363" t="s">
        <v>38</v>
      </c>
    </row>
    <row r="364" spans="1:16" ht="14.25" x14ac:dyDescent="0.15">
      <c r="A364" s="82" t="s">
        <v>27</v>
      </c>
      <c r="B364" s="82" t="s">
        <v>28</v>
      </c>
      <c r="C364" s="82">
        <v>1</v>
      </c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3"/>
      <c r="P364" s="83"/>
    </row>
    <row r="365" spans="1:16" ht="15" x14ac:dyDescent="0.25">
      <c r="A365" s="10" t="s">
        <v>29</v>
      </c>
      <c r="B365" s="10" t="s">
        <v>30</v>
      </c>
      <c r="C365" s="10" t="s">
        <v>31</v>
      </c>
      <c r="D365" s="10" t="s">
        <v>32</v>
      </c>
      <c r="E365" s="10" t="s">
        <v>33</v>
      </c>
      <c r="F365" s="10" t="s">
        <v>34</v>
      </c>
      <c r="G365" s="10" t="s">
        <v>35</v>
      </c>
      <c r="H365" s="10" t="s">
        <v>36</v>
      </c>
      <c r="I365" s="10" t="s">
        <v>37</v>
      </c>
      <c r="J365" s="10"/>
      <c r="K365" s="10"/>
      <c r="L365" s="10"/>
      <c r="M365" s="10"/>
      <c r="N365" s="10"/>
      <c r="O365" s="84" t="s">
        <v>36</v>
      </c>
      <c r="P365" s="84" t="s">
        <v>37</v>
      </c>
    </row>
    <row r="366" spans="1:16" ht="15" x14ac:dyDescent="0.25">
      <c r="A366" s="10" t="s">
        <v>16</v>
      </c>
      <c r="B366" s="10">
        <v>4</v>
      </c>
      <c r="C366" s="10">
        <v>2.1182000000000001E-5</v>
      </c>
      <c r="D366" s="10">
        <v>4.3582000000000001E-4</v>
      </c>
      <c r="E366" s="10">
        <v>1000</v>
      </c>
      <c r="F366" s="10">
        <v>3.2219711999999998E-2</v>
      </c>
      <c r="G366" s="10">
        <v>3.222E-5</v>
      </c>
      <c r="H366" s="10">
        <v>3.2219711999999998E-2</v>
      </c>
      <c r="I366" s="10">
        <v>121.237892151</v>
      </c>
      <c r="J366" s="10"/>
      <c r="K366" s="10"/>
      <c r="L366" s="10"/>
      <c r="M366" s="10"/>
      <c r="N366" s="10"/>
      <c r="O366" s="84">
        <f t="shared" ref="O366:P370" si="4">AVERAGE(H366,H375,H384,H393,H402,H411,H420,H429,H438,H447)</f>
        <v>6.7398949100000008E-2</v>
      </c>
      <c r="P366" s="84">
        <f t="shared" si="4"/>
        <v>74.845385360600005</v>
      </c>
    </row>
    <row r="367" spans="1:16" ht="15" x14ac:dyDescent="0.25">
      <c r="A367" s="10" t="s">
        <v>16</v>
      </c>
      <c r="B367" s="10">
        <v>64</v>
      </c>
      <c r="C367" s="10">
        <v>2.20034E-4</v>
      </c>
      <c r="D367" s="10">
        <v>8.3861999999999999E-4</v>
      </c>
      <c r="E367" s="10">
        <v>1000</v>
      </c>
      <c r="F367" s="10">
        <v>0.27041834599999998</v>
      </c>
      <c r="G367" s="10">
        <v>2.7041800000000003E-4</v>
      </c>
      <c r="H367" s="10">
        <v>0.27041834599999998</v>
      </c>
      <c r="I367" s="10">
        <v>231.12336730999999</v>
      </c>
      <c r="J367" s="10"/>
      <c r="K367" s="10"/>
      <c r="L367" s="10"/>
      <c r="M367" s="10"/>
      <c r="N367" s="10"/>
      <c r="O367" s="84">
        <f t="shared" si="4"/>
        <v>0.16471336640000001</v>
      </c>
      <c r="P367" s="84">
        <f t="shared" si="4"/>
        <v>560.11864471440003</v>
      </c>
    </row>
    <row r="368" spans="1:16" ht="15" x14ac:dyDescent="0.25">
      <c r="A368" s="10" t="s">
        <v>16</v>
      </c>
      <c r="B368" s="10">
        <v>256</v>
      </c>
      <c r="C368" s="10">
        <v>4.7056099999999998E-4</v>
      </c>
      <c r="D368" s="10">
        <v>1.787016E-3</v>
      </c>
      <c r="E368" s="10">
        <v>1000</v>
      </c>
      <c r="F368" s="10">
        <v>0.52082729299999997</v>
      </c>
      <c r="G368" s="10">
        <v>5.2082699999999997E-4</v>
      </c>
      <c r="H368" s="10">
        <v>0.52082729299999997</v>
      </c>
      <c r="I368" s="10">
        <v>480.00555419900002</v>
      </c>
      <c r="J368" s="10"/>
      <c r="K368" s="10"/>
      <c r="L368" s="10"/>
      <c r="M368" s="10"/>
      <c r="N368" s="10"/>
      <c r="O368" s="84">
        <f t="shared" si="4"/>
        <v>0.50466824769999996</v>
      </c>
      <c r="P368" s="84">
        <f t="shared" si="4"/>
        <v>497.42842102049997</v>
      </c>
    </row>
    <row r="369" spans="1:16" ht="15" x14ac:dyDescent="0.25">
      <c r="A369" s="10" t="s">
        <v>16</v>
      </c>
      <c r="B369" s="10">
        <v>2048</v>
      </c>
      <c r="C369" s="10">
        <v>1.075552E-3</v>
      </c>
      <c r="D369" s="10">
        <v>1.014517E-2</v>
      </c>
      <c r="E369" s="10">
        <v>1000</v>
      </c>
      <c r="F369" s="10">
        <v>1.2207281590000001</v>
      </c>
      <c r="G369" s="10">
        <v>1.2207279999999999E-3</v>
      </c>
      <c r="H369" s="10">
        <v>1.2207281590000001</v>
      </c>
      <c r="I369" s="10">
        <v>1638.3664550779999</v>
      </c>
      <c r="J369" s="10"/>
      <c r="K369" s="10"/>
      <c r="L369" s="10"/>
      <c r="M369" s="10"/>
      <c r="N369" s="10"/>
      <c r="O369" s="84">
        <f t="shared" si="4"/>
        <v>1.2435425281000003</v>
      </c>
      <c r="P369" s="84">
        <f t="shared" si="4"/>
        <v>1612.9792358399002</v>
      </c>
    </row>
    <row r="370" spans="1:16" ht="15" x14ac:dyDescent="0.25">
      <c r="A370" s="10" t="s">
        <v>16</v>
      </c>
      <c r="B370" s="10">
        <v>8192</v>
      </c>
      <c r="C370" s="10">
        <v>3.5158490000000001E-3</v>
      </c>
      <c r="D370" s="10">
        <v>1.3757782E-2</v>
      </c>
      <c r="E370" s="10">
        <v>1000</v>
      </c>
      <c r="F370" s="10">
        <v>4.019594669</v>
      </c>
      <c r="G370" s="10">
        <v>4.0195949999999999E-3</v>
      </c>
      <c r="H370" s="10">
        <v>4.019594669</v>
      </c>
      <c r="I370" s="10">
        <v>1990.250366211</v>
      </c>
      <c r="J370" s="10"/>
      <c r="K370" s="10"/>
      <c r="L370" s="10"/>
      <c r="M370" s="10"/>
      <c r="N370" s="10"/>
      <c r="O370" s="84">
        <f t="shared" si="4"/>
        <v>3.7346679688000002</v>
      </c>
      <c r="P370" s="84">
        <f t="shared" si="4"/>
        <v>2143.7774536130996</v>
      </c>
    </row>
    <row r="371" spans="1:16" ht="15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6" ht="15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6" ht="15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6" ht="15" x14ac:dyDescent="0.15">
      <c r="A374" s="10" t="s">
        <v>29</v>
      </c>
      <c r="B374" s="10" t="s">
        <v>30</v>
      </c>
      <c r="C374" s="10" t="s">
        <v>31</v>
      </c>
      <c r="D374" s="10" t="s">
        <v>32</v>
      </c>
      <c r="E374" s="10" t="s">
        <v>33</v>
      </c>
      <c r="F374" s="10" t="s">
        <v>34</v>
      </c>
      <c r="G374" s="10" t="s">
        <v>35</v>
      </c>
      <c r="H374" s="10" t="s">
        <v>36</v>
      </c>
      <c r="I374" s="10" t="s">
        <v>37</v>
      </c>
      <c r="J374" s="10"/>
      <c r="K374" s="10"/>
      <c r="L374" s="10"/>
      <c r="M374" s="10"/>
      <c r="N374" s="10"/>
    </row>
    <row r="375" spans="1:16" ht="15" x14ac:dyDescent="0.15">
      <c r="A375" s="10" t="s">
        <v>16</v>
      </c>
      <c r="B375" s="10">
        <v>4</v>
      </c>
      <c r="C375" s="10">
        <v>1.9680000000000001E-5</v>
      </c>
      <c r="D375" s="10">
        <v>4.8721300000000001E-4</v>
      </c>
      <c r="E375" s="10">
        <v>1000</v>
      </c>
      <c r="F375" s="10">
        <v>6.0515939999999997E-2</v>
      </c>
      <c r="G375" s="10">
        <v>6.0516000000000001E-5</v>
      </c>
      <c r="H375" s="10">
        <v>6.0515939999999997E-2</v>
      </c>
      <c r="I375" s="10">
        <v>64.549110412999994</v>
      </c>
      <c r="J375" s="10"/>
      <c r="K375" s="10"/>
      <c r="L375" s="10"/>
      <c r="M375" s="10"/>
      <c r="N375" s="10"/>
    </row>
    <row r="376" spans="1:16" ht="15" x14ac:dyDescent="0.15">
      <c r="A376" s="10" t="s">
        <v>16</v>
      </c>
      <c r="B376" s="10">
        <v>64</v>
      </c>
      <c r="C376" s="10">
        <v>1.8869899999999999E-4</v>
      </c>
      <c r="D376" s="10">
        <v>8.1545800000000002E-4</v>
      </c>
      <c r="E376" s="10">
        <v>1000</v>
      </c>
      <c r="F376" s="10">
        <v>0.21854126500000001</v>
      </c>
      <c r="G376" s="10">
        <v>2.1854099999999999E-4</v>
      </c>
      <c r="H376" s="10">
        <v>0.21854126500000001</v>
      </c>
      <c r="I376" s="10">
        <v>285.98718261699997</v>
      </c>
      <c r="J376" s="10"/>
      <c r="K376" s="10"/>
      <c r="L376" s="10"/>
      <c r="M376" s="10"/>
      <c r="N376" s="10"/>
    </row>
    <row r="377" spans="1:16" ht="15" x14ac:dyDescent="0.15">
      <c r="A377" s="10" t="s">
        <v>16</v>
      </c>
      <c r="B377" s="10">
        <v>256</v>
      </c>
      <c r="C377" s="10">
        <v>4.19221E-4</v>
      </c>
      <c r="D377" s="10">
        <v>1.789487E-3</v>
      </c>
      <c r="E377" s="10">
        <v>1000</v>
      </c>
      <c r="F377" s="10">
        <v>0.47428312900000003</v>
      </c>
      <c r="G377" s="10">
        <v>4.7428299999999999E-4</v>
      </c>
      <c r="H377" s="10">
        <v>0.47428312900000003</v>
      </c>
      <c r="I377" s="10">
        <v>527.111328125</v>
      </c>
      <c r="J377" s="10"/>
      <c r="K377" s="10"/>
      <c r="L377" s="10"/>
      <c r="M377" s="10"/>
      <c r="N377" s="10"/>
    </row>
    <row r="378" spans="1:16" ht="15" x14ac:dyDescent="0.15">
      <c r="A378" s="10" t="s">
        <v>16</v>
      </c>
      <c r="B378" s="10">
        <v>2048</v>
      </c>
      <c r="C378" s="10">
        <v>1.0733940000000001E-3</v>
      </c>
      <c r="D378" s="10">
        <v>1.0496563E-2</v>
      </c>
      <c r="E378" s="10">
        <v>1000</v>
      </c>
      <c r="F378" s="10">
        <v>1.244360447</v>
      </c>
      <c r="G378" s="10">
        <v>1.2443599999999999E-3</v>
      </c>
      <c r="H378" s="10">
        <v>1.244360447</v>
      </c>
      <c r="I378" s="10">
        <v>1607.251342773</v>
      </c>
      <c r="J378" s="10"/>
      <c r="K378" s="10"/>
      <c r="L378" s="10"/>
      <c r="M378" s="10"/>
      <c r="N378" s="10"/>
    </row>
    <row r="379" spans="1:16" ht="15" x14ac:dyDescent="0.15">
      <c r="A379" s="10" t="s">
        <v>16</v>
      </c>
      <c r="B379" s="10">
        <v>8192</v>
      </c>
      <c r="C379" s="10">
        <v>3.3052009999999998E-3</v>
      </c>
      <c r="D379" s="10">
        <v>1.4097858E-2</v>
      </c>
      <c r="E379" s="10">
        <v>1000</v>
      </c>
      <c r="F379" s="10">
        <v>3.6090762619999999</v>
      </c>
      <c r="G379" s="10">
        <v>3.6090760000000001E-3</v>
      </c>
      <c r="H379" s="10">
        <v>3.6090762619999999</v>
      </c>
      <c r="I379" s="10">
        <v>2216.6337890619998</v>
      </c>
      <c r="J379" s="10"/>
      <c r="K379" s="10"/>
      <c r="L379" s="10"/>
      <c r="M379" s="10"/>
      <c r="N379" s="10"/>
    </row>
    <row r="380" spans="1:16" ht="15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6" ht="15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6" ht="15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6" ht="15" x14ac:dyDescent="0.15">
      <c r="A383" s="10" t="s">
        <v>29</v>
      </c>
      <c r="B383" s="10" t="s">
        <v>30</v>
      </c>
      <c r="C383" s="10" t="s">
        <v>31</v>
      </c>
      <c r="D383" s="10" t="s">
        <v>32</v>
      </c>
      <c r="E383" s="10" t="s">
        <v>33</v>
      </c>
      <c r="F383" s="10" t="s">
        <v>34</v>
      </c>
      <c r="G383" s="10" t="s">
        <v>35</v>
      </c>
      <c r="H383" s="10" t="s">
        <v>36</v>
      </c>
      <c r="I383" s="10" t="s">
        <v>37</v>
      </c>
      <c r="J383" s="10"/>
      <c r="K383" s="10"/>
      <c r="L383" s="10"/>
      <c r="M383" s="10"/>
      <c r="N383" s="10"/>
    </row>
    <row r="384" spans="1:16" ht="15" x14ac:dyDescent="0.15">
      <c r="A384" s="10" t="s">
        <v>16</v>
      </c>
      <c r="B384" s="10">
        <v>4</v>
      </c>
      <c r="C384" s="10">
        <v>2.0131000000000001E-5</v>
      </c>
      <c r="D384" s="10">
        <v>4.9358400000000004E-4</v>
      </c>
      <c r="E384" s="10">
        <v>1000</v>
      </c>
      <c r="F384" s="10">
        <v>4.0087786E-2</v>
      </c>
      <c r="G384" s="10">
        <v>4.0088E-5</v>
      </c>
      <c r="H384" s="10">
        <v>4.0087786E-2</v>
      </c>
      <c r="I384" s="10">
        <v>97.442398071</v>
      </c>
      <c r="J384" s="10"/>
      <c r="K384" s="10"/>
      <c r="L384" s="10"/>
      <c r="M384" s="10"/>
      <c r="N384" s="10"/>
    </row>
    <row r="385" spans="1:14" ht="15" x14ac:dyDescent="0.15">
      <c r="A385" s="10" t="s">
        <v>16</v>
      </c>
      <c r="B385" s="10">
        <v>64</v>
      </c>
      <c r="C385" s="10">
        <v>2.0467099999999999E-4</v>
      </c>
      <c r="D385" s="10">
        <v>7.4274300000000003E-4</v>
      </c>
      <c r="E385" s="10">
        <v>1000</v>
      </c>
      <c r="F385" s="10">
        <v>0.24052228</v>
      </c>
      <c r="G385" s="10">
        <v>2.4052200000000001E-4</v>
      </c>
      <c r="H385" s="10">
        <v>0.24052228</v>
      </c>
      <c r="I385" s="10">
        <v>259.85119628899997</v>
      </c>
      <c r="J385" s="10"/>
      <c r="K385" s="10"/>
      <c r="L385" s="10"/>
      <c r="M385" s="10"/>
      <c r="N385" s="10"/>
    </row>
    <row r="386" spans="1:14" ht="15" x14ac:dyDescent="0.15">
      <c r="A386" s="10" t="s">
        <v>16</v>
      </c>
      <c r="B386" s="10">
        <v>256</v>
      </c>
      <c r="C386" s="10">
        <v>4.3850999999999997E-4</v>
      </c>
      <c r="D386" s="10">
        <v>1.783469E-3</v>
      </c>
      <c r="E386" s="10">
        <v>1000</v>
      </c>
      <c r="F386" s="10">
        <v>0.51261281999999997</v>
      </c>
      <c r="G386" s="10">
        <v>5.1261299999999998E-4</v>
      </c>
      <c r="H386" s="10">
        <v>0.51261281999999997</v>
      </c>
      <c r="I386" s="10">
        <v>487.697509766</v>
      </c>
      <c r="J386" s="10"/>
      <c r="K386" s="10"/>
      <c r="L386" s="10"/>
      <c r="M386" s="10"/>
      <c r="N386" s="10"/>
    </row>
    <row r="387" spans="1:14" ht="15" x14ac:dyDescent="0.15">
      <c r="A387" s="10" t="s">
        <v>16</v>
      </c>
      <c r="B387" s="10">
        <v>2048</v>
      </c>
      <c r="C387" s="10">
        <v>1.058998E-3</v>
      </c>
      <c r="D387" s="10">
        <v>1.0596687E-2</v>
      </c>
      <c r="E387" s="10">
        <v>1000</v>
      </c>
      <c r="F387" s="10">
        <v>1.1814342739999999</v>
      </c>
      <c r="G387" s="10">
        <v>1.1814340000000001E-3</v>
      </c>
      <c r="H387" s="10">
        <v>1.1814342739999999</v>
      </c>
      <c r="I387" s="10">
        <v>1692.8576660159999</v>
      </c>
      <c r="J387" s="10"/>
      <c r="K387" s="10"/>
      <c r="L387" s="10"/>
      <c r="M387" s="10"/>
      <c r="N387" s="10"/>
    </row>
    <row r="388" spans="1:14" ht="15" x14ac:dyDescent="0.15">
      <c r="A388" s="10" t="s">
        <v>16</v>
      </c>
      <c r="B388" s="10">
        <v>8192</v>
      </c>
      <c r="C388" s="10">
        <v>3.296869E-3</v>
      </c>
      <c r="D388" s="10">
        <v>1.3777108E-2</v>
      </c>
      <c r="E388" s="10">
        <v>1000</v>
      </c>
      <c r="F388" s="10">
        <v>3.6919531819999998</v>
      </c>
      <c r="G388" s="10">
        <v>3.691953E-3</v>
      </c>
      <c r="H388" s="10">
        <v>3.6919531819999998</v>
      </c>
      <c r="I388" s="10">
        <v>2166.8747558589998</v>
      </c>
      <c r="J388" s="10"/>
      <c r="K388" s="10"/>
      <c r="L388" s="10"/>
      <c r="M388" s="10"/>
      <c r="N388" s="10"/>
    </row>
    <row r="389" spans="1:14" ht="15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5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5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5" x14ac:dyDescent="0.15">
      <c r="A392" s="10" t="s">
        <v>29</v>
      </c>
      <c r="B392" s="10" t="s">
        <v>30</v>
      </c>
      <c r="C392" s="10" t="s">
        <v>31</v>
      </c>
      <c r="D392" s="10" t="s">
        <v>32</v>
      </c>
      <c r="E392" s="10" t="s">
        <v>33</v>
      </c>
      <c r="F392" s="10" t="s">
        <v>34</v>
      </c>
      <c r="G392" s="10" t="s">
        <v>35</v>
      </c>
      <c r="H392" s="10" t="s">
        <v>36</v>
      </c>
      <c r="I392" s="10" t="s">
        <v>37</v>
      </c>
      <c r="J392" s="10"/>
      <c r="K392" s="10"/>
      <c r="L392" s="10"/>
      <c r="M392" s="10"/>
      <c r="N392" s="10"/>
    </row>
    <row r="393" spans="1:14" ht="15" x14ac:dyDescent="0.15">
      <c r="A393" s="10" t="s">
        <v>16</v>
      </c>
      <c r="B393" s="10">
        <v>4</v>
      </c>
      <c r="C393" s="10">
        <v>9.6917999999999996E-5</v>
      </c>
      <c r="D393" s="10">
        <v>5.1430499999999995E-4</v>
      </c>
      <c r="E393" s="10">
        <v>1000</v>
      </c>
      <c r="F393" s="10">
        <v>0.17044000300000001</v>
      </c>
      <c r="G393" s="10">
        <v>1.7044E-4</v>
      </c>
      <c r="H393" s="10">
        <v>0.17044000300000001</v>
      </c>
      <c r="I393" s="10">
        <v>22.918621063</v>
      </c>
      <c r="J393" s="10"/>
      <c r="K393" s="10"/>
      <c r="L393" s="10"/>
      <c r="M393" s="10"/>
      <c r="N393" s="10"/>
    </row>
    <row r="394" spans="1:14" ht="15" x14ac:dyDescent="0.15">
      <c r="A394" s="10" t="s">
        <v>16</v>
      </c>
      <c r="B394" s="10">
        <v>64</v>
      </c>
      <c r="C394" s="10">
        <v>3.4449000000000002E-5</v>
      </c>
      <c r="D394" s="10">
        <v>8.1902600000000004E-4</v>
      </c>
      <c r="E394" s="10">
        <v>1000</v>
      </c>
      <c r="F394" s="10">
        <v>9.5895991E-2</v>
      </c>
      <c r="G394" s="10">
        <v>9.5896000000000005E-5</v>
      </c>
      <c r="H394" s="10">
        <v>9.5895991E-2</v>
      </c>
      <c r="I394" s="10">
        <v>651.74780273399995</v>
      </c>
      <c r="J394" s="10"/>
      <c r="K394" s="10"/>
      <c r="L394" s="10"/>
      <c r="M394" s="10"/>
      <c r="N394" s="10"/>
    </row>
    <row r="395" spans="1:14" ht="15" x14ac:dyDescent="0.15">
      <c r="A395" s="10" t="s">
        <v>16</v>
      </c>
      <c r="B395" s="10">
        <v>256</v>
      </c>
      <c r="C395" s="10">
        <v>4.1998399999999998E-4</v>
      </c>
      <c r="D395" s="10">
        <v>1.718011E-3</v>
      </c>
      <c r="E395" s="10">
        <v>1000</v>
      </c>
      <c r="F395" s="10">
        <v>0.50152677300000004</v>
      </c>
      <c r="G395" s="10">
        <v>5.0152699999999998E-4</v>
      </c>
      <c r="H395" s="10">
        <v>0.50152677300000004</v>
      </c>
      <c r="I395" s="10">
        <v>498.47787475600001</v>
      </c>
      <c r="J395" s="10"/>
      <c r="K395" s="10"/>
      <c r="L395" s="10"/>
      <c r="M395" s="10"/>
      <c r="N395" s="10"/>
    </row>
    <row r="396" spans="1:14" ht="15" x14ac:dyDescent="0.15">
      <c r="A396" s="10" t="s">
        <v>16</v>
      </c>
      <c r="B396" s="10">
        <v>2048</v>
      </c>
      <c r="C396" s="10">
        <v>1.097249E-3</v>
      </c>
      <c r="D396" s="10">
        <v>6.8873520000000002E-3</v>
      </c>
      <c r="E396" s="10">
        <v>1000</v>
      </c>
      <c r="F396" s="10">
        <v>1.1628464460000001</v>
      </c>
      <c r="G396" s="10">
        <v>1.1628459999999999E-3</v>
      </c>
      <c r="H396" s="10">
        <v>1.1628464460000001</v>
      </c>
      <c r="I396" s="10">
        <v>1719.9174804690001</v>
      </c>
      <c r="J396" s="10"/>
      <c r="K396" s="10"/>
      <c r="L396" s="10"/>
      <c r="M396" s="10"/>
      <c r="N396" s="10"/>
    </row>
    <row r="397" spans="1:14" ht="15" x14ac:dyDescent="0.15">
      <c r="A397" s="10" t="s">
        <v>16</v>
      </c>
      <c r="B397" s="10">
        <v>8192</v>
      </c>
      <c r="C397" s="10">
        <v>3.3353710000000002E-3</v>
      </c>
      <c r="D397" s="10">
        <v>1.4211372999999999E-2</v>
      </c>
      <c r="E397" s="10">
        <v>1000</v>
      </c>
      <c r="F397" s="10">
        <v>3.6243994239999999</v>
      </c>
      <c r="G397" s="10">
        <v>3.6243989999999999E-3</v>
      </c>
      <c r="H397" s="10">
        <v>3.6243994239999999</v>
      </c>
      <c r="I397" s="10">
        <v>2207.2622070309999</v>
      </c>
      <c r="J397" s="10"/>
      <c r="K397" s="10"/>
      <c r="L397" s="10"/>
      <c r="M397" s="10"/>
      <c r="N397" s="10"/>
    </row>
    <row r="398" spans="1:14" ht="15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5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5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5" x14ac:dyDescent="0.15">
      <c r="A401" s="10" t="s">
        <v>29</v>
      </c>
      <c r="B401" s="10" t="s">
        <v>30</v>
      </c>
      <c r="C401" s="10" t="s">
        <v>31</v>
      </c>
      <c r="D401" s="10" t="s">
        <v>32</v>
      </c>
      <c r="E401" s="10" t="s">
        <v>33</v>
      </c>
      <c r="F401" s="10" t="s">
        <v>34</v>
      </c>
      <c r="G401" s="10" t="s">
        <v>35</v>
      </c>
      <c r="H401" s="10" t="s">
        <v>36</v>
      </c>
      <c r="I401" s="10" t="s">
        <v>37</v>
      </c>
      <c r="J401" s="10"/>
      <c r="K401" s="10"/>
      <c r="L401" s="10"/>
      <c r="M401" s="10"/>
      <c r="N401" s="10"/>
    </row>
    <row r="402" spans="1:14" ht="15" x14ac:dyDescent="0.15">
      <c r="A402" s="10" t="s">
        <v>16</v>
      </c>
      <c r="B402" s="10">
        <v>4</v>
      </c>
      <c r="C402" s="10">
        <v>2.2563000000000001E-5</v>
      </c>
      <c r="D402" s="10">
        <v>4.82213E-4</v>
      </c>
      <c r="E402" s="10">
        <v>1000</v>
      </c>
      <c r="F402" s="10">
        <v>3.2480969999999998E-2</v>
      </c>
      <c r="G402" s="10">
        <v>3.2481000000000003E-5</v>
      </c>
      <c r="H402" s="10">
        <v>3.2480969999999998E-2</v>
      </c>
      <c r="I402" s="10">
        <v>120.26272582999999</v>
      </c>
      <c r="J402" s="10"/>
      <c r="K402" s="10"/>
      <c r="L402" s="10"/>
      <c r="M402" s="10"/>
      <c r="N402" s="10"/>
    </row>
    <row r="403" spans="1:14" ht="15" x14ac:dyDescent="0.15">
      <c r="A403" s="10" t="s">
        <v>16</v>
      </c>
      <c r="B403" s="10">
        <v>64</v>
      </c>
      <c r="C403" s="10">
        <v>3.1535000000000002E-5</v>
      </c>
      <c r="D403" s="10">
        <v>8.27087E-4</v>
      </c>
      <c r="E403" s="10">
        <v>1000</v>
      </c>
      <c r="F403" s="10">
        <v>7.1211263999999996E-2</v>
      </c>
      <c r="G403" s="10">
        <v>7.1211000000000006E-5</v>
      </c>
      <c r="H403" s="10">
        <v>7.1211263999999996E-2</v>
      </c>
      <c r="I403" s="10">
        <v>877.67016601600005</v>
      </c>
      <c r="J403" s="10"/>
      <c r="K403" s="10"/>
      <c r="L403" s="10"/>
      <c r="M403" s="10"/>
      <c r="N403" s="10"/>
    </row>
    <row r="404" spans="1:14" ht="15" x14ac:dyDescent="0.15">
      <c r="A404" s="10" t="s">
        <v>16</v>
      </c>
      <c r="B404" s="10">
        <v>256</v>
      </c>
      <c r="C404" s="10">
        <v>4.9644999999999995E-4</v>
      </c>
      <c r="D404" s="10">
        <v>1.809108E-3</v>
      </c>
      <c r="E404" s="10">
        <v>1000</v>
      </c>
      <c r="F404" s="10">
        <v>0.57133102400000002</v>
      </c>
      <c r="G404" s="10">
        <v>5.7133100000000001E-4</v>
      </c>
      <c r="H404" s="10">
        <v>0.57133102400000002</v>
      </c>
      <c r="I404" s="10">
        <v>437.574707031</v>
      </c>
      <c r="J404" s="10"/>
      <c r="K404" s="10"/>
      <c r="L404" s="10"/>
      <c r="M404" s="10"/>
      <c r="N404" s="10"/>
    </row>
    <row r="405" spans="1:14" ht="15" x14ac:dyDescent="0.15">
      <c r="A405" s="10" t="s">
        <v>16</v>
      </c>
      <c r="B405" s="10">
        <v>2048</v>
      </c>
      <c r="C405" s="10">
        <v>1.1197869999999999E-3</v>
      </c>
      <c r="D405" s="10">
        <v>1.0463286E-2</v>
      </c>
      <c r="E405" s="10">
        <v>1000</v>
      </c>
      <c r="F405" s="10">
        <v>1.26151967</v>
      </c>
      <c r="G405" s="10">
        <v>1.2615199999999999E-3</v>
      </c>
      <c r="H405" s="10">
        <v>1.26151967</v>
      </c>
      <c r="I405" s="10">
        <v>1585.3895263669999</v>
      </c>
      <c r="J405" s="10"/>
      <c r="K405" s="10"/>
      <c r="L405" s="10"/>
      <c r="M405" s="10"/>
      <c r="N405" s="10"/>
    </row>
    <row r="406" spans="1:14" ht="15" x14ac:dyDescent="0.15">
      <c r="A406" s="10" t="s">
        <v>16</v>
      </c>
      <c r="B406" s="10">
        <v>8192</v>
      </c>
      <c r="C406" s="10">
        <v>3.4186960000000001E-3</v>
      </c>
      <c r="D406" s="10">
        <v>1.3982009E-2</v>
      </c>
      <c r="E406" s="10">
        <v>1000</v>
      </c>
      <c r="F406" s="10">
        <v>3.7431268690000001</v>
      </c>
      <c r="G406" s="10">
        <v>3.7431270000000002E-3</v>
      </c>
      <c r="H406" s="10">
        <v>3.7431268690000001</v>
      </c>
      <c r="I406" s="10">
        <v>2137.2504882809999</v>
      </c>
      <c r="J406" s="10"/>
      <c r="K406" s="10"/>
      <c r="L406" s="10"/>
      <c r="M406" s="10"/>
      <c r="N406" s="10"/>
    </row>
    <row r="407" spans="1:14" ht="15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5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5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5" x14ac:dyDescent="0.15">
      <c r="A410" s="10" t="s">
        <v>29</v>
      </c>
      <c r="B410" s="10" t="s">
        <v>30</v>
      </c>
      <c r="C410" s="10" t="s">
        <v>31</v>
      </c>
      <c r="D410" s="10" t="s">
        <v>32</v>
      </c>
      <c r="E410" s="10" t="s">
        <v>33</v>
      </c>
      <c r="F410" s="10" t="s">
        <v>34</v>
      </c>
      <c r="G410" s="10" t="s">
        <v>35</v>
      </c>
      <c r="H410" s="10" t="s">
        <v>36</v>
      </c>
      <c r="I410" s="10" t="s">
        <v>37</v>
      </c>
      <c r="J410" s="10"/>
      <c r="K410" s="10"/>
      <c r="L410" s="10"/>
      <c r="M410" s="10"/>
      <c r="N410" s="10"/>
    </row>
    <row r="411" spans="1:14" ht="15" x14ac:dyDescent="0.15">
      <c r="A411" s="10" t="s">
        <v>16</v>
      </c>
      <c r="B411" s="10">
        <v>4</v>
      </c>
      <c r="C411" s="10">
        <v>2.1212999999999998E-5</v>
      </c>
      <c r="D411" s="10">
        <v>4.1383899999999999E-4</v>
      </c>
      <c r="E411" s="10">
        <v>1000</v>
      </c>
      <c r="F411" s="10">
        <v>4.2496621999999998E-2</v>
      </c>
      <c r="G411" s="10">
        <v>4.2497000000000003E-5</v>
      </c>
      <c r="H411" s="10">
        <v>4.2496621999999998E-2</v>
      </c>
      <c r="I411" s="10">
        <v>91.919075011999993</v>
      </c>
      <c r="J411" s="10"/>
      <c r="K411" s="10"/>
      <c r="L411" s="10"/>
      <c r="M411" s="10"/>
      <c r="N411" s="10"/>
    </row>
    <row r="412" spans="1:14" ht="15" x14ac:dyDescent="0.15">
      <c r="A412" s="10" t="s">
        <v>16</v>
      </c>
      <c r="B412" s="10">
        <v>64</v>
      </c>
      <c r="C412" s="10">
        <v>1.97274E-4</v>
      </c>
      <c r="D412" s="10">
        <v>7.8705799999999999E-4</v>
      </c>
      <c r="E412" s="10">
        <v>1000</v>
      </c>
      <c r="F412" s="10">
        <v>0.224346563</v>
      </c>
      <c r="G412" s="10">
        <v>2.2434700000000001E-4</v>
      </c>
      <c r="H412" s="10">
        <v>0.224346563</v>
      </c>
      <c r="I412" s="10">
        <v>278.58685302700002</v>
      </c>
      <c r="J412" s="10"/>
      <c r="K412" s="10"/>
      <c r="L412" s="10"/>
      <c r="M412" s="10"/>
      <c r="N412" s="10"/>
    </row>
    <row r="413" spans="1:14" ht="15" x14ac:dyDescent="0.15">
      <c r="A413" s="10" t="s">
        <v>16</v>
      </c>
      <c r="B413" s="10">
        <v>256</v>
      </c>
      <c r="C413" s="10">
        <v>4.2263700000000001E-4</v>
      </c>
      <c r="D413" s="10">
        <v>1.7555800000000001E-3</v>
      </c>
      <c r="E413" s="10">
        <v>1000</v>
      </c>
      <c r="F413" s="10">
        <v>0.51919561599999997</v>
      </c>
      <c r="G413" s="10">
        <v>5.1919599999999998E-4</v>
      </c>
      <c r="H413" s="10">
        <v>0.51919561599999997</v>
      </c>
      <c r="I413" s="10">
        <v>481.51406860399999</v>
      </c>
      <c r="J413" s="10"/>
      <c r="K413" s="10"/>
      <c r="L413" s="10"/>
      <c r="M413" s="10"/>
      <c r="N413" s="10"/>
    </row>
    <row r="414" spans="1:14" ht="15" x14ac:dyDescent="0.15">
      <c r="A414" s="10" t="s">
        <v>16</v>
      </c>
      <c r="B414" s="10">
        <v>2048</v>
      </c>
      <c r="C414" s="10">
        <v>1.132409E-3</v>
      </c>
      <c r="D414" s="10">
        <v>1.0516625E-2</v>
      </c>
      <c r="E414" s="10">
        <v>1000</v>
      </c>
      <c r="F414" s="10">
        <v>1.269928932</v>
      </c>
      <c r="G414" s="10">
        <v>1.2699289999999999E-3</v>
      </c>
      <c r="H414" s="10">
        <v>1.269928932</v>
      </c>
      <c r="I414" s="10">
        <v>1574.891235352</v>
      </c>
      <c r="J414" s="10"/>
      <c r="K414" s="10"/>
      <c r="L414" s="10"/>
      <c r="M414" s="10"/>
      <c r="N414" s="10"/>
    </row>
    <row r="415" spans="1:14" ht="15" x14ac:dyDescent="0.15">
      <c r="A415" s="10" t="s">
        <v>16</v>
      </c>
      <c r="B415" s="10">
        <v>8192</v>
      </c>
      <c r="C415" s="10">
        <v>3.4961380000000002E-3</v>
      </c>
      <c r="D415" s="10">
        <v>1.4035973E-2</v>
      </c>
      <c r="E415" s="10">
        <v>1000</v>
      </c>
      <c r="F415" s="10">
        <v>3.742168188</v>
      </c>
      <c r="G415" s="10">
        <v>3.7421680000000001E-3</v>
      </c>
      <c r="H415" s="10">
        <v>3.742168188</v>
      </c>
      <c r="I415" s="10">
        <v>2137.7980957029999</v>
      </c>
      <c r="J415" s="10"/>
      <c r="K415" s="10"/>
      <c r="L415" s="10"/>
      <c r="M415" s="10"/>
      <c r="N415" s="10"/>
    </row>
    <row r="416" spans="1:14" ht="15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5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5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5" x14ac:dyDescent="0.15">
      <c r="A419" s="10" t="s">
        <v>29</v>
      </c>
      <c r="B419" s="10" t="s">
        <v>30</v>
      </c>
      <c r="C419" s="10" t="s">
        <v>31</v>
      </c>
      <c r="D419" s="10" t="s">
        <v>32</v>
      </c>
      <c r="E419" s="10" t="s">
        <v>33</v>
      </c>
      <c r="F419" s="10" t="s">
        <v>34</v>
      </c>
      <c r="G419" s="10" t="s">
        <v>35</v>
      </c>
      <c r="H419" s="10" t="s">
        <v>36</v>
      </c>
      <c r="I419" s="10" t="s">
        <v>37</v>
      </c>
      <c r="J419" s="10"/>
      <c r="K419" s="10"/>
      <c r="L419" s="10"/>
      <c r="M419" s="10"/>
      <c r="N419" s="10"/>
    </row>
    <row r="420" spans="1:14" ht="15" x14ac:dyDescent="0.15">
      <c r="A420" s="10" t="s">
        <v>16</v>
      </c>
      <c r="B420" s="10">
        <v>4</v>
      </c>
      <c r="C420" s="10">
        <v>2.0063000000000001E-5</v>
      </c>
      <c r="D420" s="10">
        <v>4.7502699999999999E-4</v>
      </c>
      <c r="E420" s="10">
        <v>1000</v>
      </c>
      <c r="F420" s="10">
        <v>5.5098236000000002E-2</v>
      </c>
      <c r="G420" s="10">
        <v>5.5098E-5</v>
      </c>
      <c r="H420" s="10">
        <v>5.5098236000000002E-2</v>
      </c>
      <c r="I420" s="10">
        <v>70.896102905000006</v>
      </c>
      <c r="J420" s="10"/>
      <c r="K420" s="10"/>
      <c r="L420" s="10"/>
      <c r="M420" s="10"/>
      <c r="N420" s="10"/>
    </row>
    <row r="421" spans="1:14" ht="15" x14ac:dyDescent="0.15">
      <c r="A421" s="10" t="s">
        <v>16</v>
      </c>
      <c r="B421" s="10">
        <v>64</v>
      </c>
      <c r="C421" s="10">
        <v>2.1627199999999999E-4</v>
      </c>
      <c r="D421" s="10">
        <v>7.7974399999999997E-4</v>
      </c>
      <c r="E421" s="10">
        <v>1000</v>
      </c>
      <c r="F421" s="10">
        <v>0.25233060099999999</v>
      </c>
      <c r="G421" s="10">
        <v>2.5233100000000001E-4</v>
      </c>
      <c r="H421" s="10">
        <v>0.25233060099999999</v>
      </c>
      <c r="I421" s="10">
        <v>247.690917969</v>
      </c>
      <c r="J421" s="10"/>
      <c r="K421" s="10"/>
      <c r="L421" s="10"/>
      <c r="M421" s="10"/>
      <c r="N421" s="10"/>
    </row>
    <row r="422" spans="1:14" ht="15" x14ac:dyDescent="0.15">
      <c r="A422" s="10" t="s">
        <v>16</v>
      </c>
      <c r="B422" s="10">
        <v>256</v>
      </c>
      <c r="C422" s="10">
        <v>4.2836000000000003E-4</v>
      </c>
      <c r="D422" s="10">
        <v>1.7698340000000001E-3</v>
      </c>
      <c r="E422" s="10">
        <v>1000</v>
      </c>
      <c r="F422" s="10">
        <v>0.50112980600000001</v>
      </c>
      <c r="G422" s="10">
        <v>5.0113000000000002E-4</v>
      </c>
      <c r="H422" s="10">
        <v>0.50112980600000001</v>
      </c>
      <c r="I422" s="10">
        <v>498.87274169900002</v>
      </c>
      <c r="J422" s="10"/>
      <c r="K422" s="10"/>
      <c r="L422" s="10"/>
      <c r="M422" s="10"/>
      <c r="N422" s="10"/>
    </row>
    <row r="423" spans="1:14" ht="15" x14ac:dyDescent="0.15">
      <c r="A423" s="10" t="s">
        <v>16</v>
      </c>
      <c r="B423" s="10">
        <v>2048</v>
      </c>
      <c r="C423" s="10">
        <v>1.0984670000000001E-3</v>
      </c>
      <c r="D423" s="10">
        <v>6.5604900000000004E-3</v>
      </c>
      <c r="E423" s="10">
        <v>1000</v>
      </c>
      <c r="F423" s="10">
        <v>1.1927505730000001</v>
      </c>
      <c r="G423" s="10">
        <v>1.1927509999999999E-3</v>
      </c>
      <c r="H423" s="10">
        <v>1.1927505730000001</v>
      </c>
      <c r="I423" s="10">
        <v>1676.796508789</v>
      </c>
      <c r="J423" s="10"/>
      <c r="K423" s="10"/>
      <c r="L423" s="10"/>
      <c r="M423" s="10"/>
      <c r="N423" s="10"/>
    </row>
    <row r="424" spans="1:14" ht="15" x14ac:dyDescent="0.15">
      <c r="A424" s="10" t="s">
        <v>16</v>
      </c>
      <c r="B424" s="10">
        <v>8192</v>
      </c>
      <c r="C424" s="10">
        <v>3.4487419999999999E-3</v>
      </c>
      <c r="D424" s="10">
        <v>1.4164779000000001E-2</v>
      </c>
      <c r="E424" s="10">
        <v>1000</v>
      </c>
      <c r="F424" s="10">
        <v>3.7221331599999998</v>
      </c>
      <c r="G424" s="10">
        <v>3.7221329999999999E-3</v>
      </c>
      <c r="H424" s="10">
        <v>3.7221331599999998</v>
      </c>
      <c r="I424" s="10">
        <v>2149.3051757809999</v>
      </c>
      <c r="J424" s="10"/>
      <c r="K424" s="10"/>
      <c r="L424" s="10"/>
      <c r="M424" s="10"/>
      <c r="N424" s="10"/>
    </row>
    <row r="425" spans="1:14" ht="15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5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5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5" x14ac:dyDescent="0.15">
      <c r="A428" s="10" t="s">
        <v>29</v>
      </c>
      <c r="B428" s="10" t="s">
        <v>30</v>
      </c>
      <c r="C428" s="10" t="s">
        <v>31</v>
      </c>
      <c r="D428" s="10" t="s">
        <v>32</v>
      </c>
      <c r="E428" s="10" t="s">
        <v>33</v>
      </c>
      <c r="F428" s="10" t="s">
        <v>34</v>
      </c>
      <c r="G428" s="10" t="s">
        <v>35</v>
      </c>
      <c r="H428" s="10" t="s">
        <v>36</v>
      </c>
      <c r="I428" s="10" t="s">
        <v>37</v>
      </c>
      <c r="J428" s="10"/>
      <c r="K428" s="10"/>
      <c r="L428" s="10"/>
      <c r="M428" s="10"/>
      <c r="N428" s="10"/>
    </row>
    <row r="429" spans="1:14" ht="15" x14ac:dyDescent="0.15">
      <c r="A429" s="10" t="s">
        <v>16</v>
      </c>
      <c r="B429" s="10">
        <v>4</v>
      </c>
      <c r="C429" s="10">
        <v>1.8406999999999998E-5</v>
      </c>
      <c r="D429" s="10">
        <v>5.1644600000000005E-4</v>
      </c>
      <c r="E429" s="10">
        <v>1000</v>
      </c>
      <c r="F429" s="10">
        <v>5.4651439000000003E-2</v>
      </c>
      <c r="G429" s="10">
        <v>5.4651000000000002E-5</v>
      </c>
      <c r="H429" s="10">
        <v>5.4651439000000003E-2</v>
      </c>
      <c r="I429" s="10">
        <v>71.475700377999999</v>
      </c>
      <c r="J429" s="10"/>
      <c r="K429" s="10"/>
      <c r="L429" s="10"/>
      <c r="M429" s="10"/>
      <c r="N429" s="10"/>
    </row>
    <row r="430" spans="1:14" ht="15" x14ac:dyDescent="0.15">
      <c r="A430" s="10" t="s">
        <v>16</v>
      </c>
      <c r="B430" s="10">
        <v>64</v>
      </c>
      <c r="C430" s="10">
        <v>1.02512E-4</v>
      </c>
      <c r="D430" s="10">
        <v>7.1350199999999997E-4</v>
      </c>
      <c r="E430" s="10">
        <v>1000</v>
      </c>
      <c r="F430" s="10">
        <v>0.16944226600000001</v>
      </c>
      <c r="G430" s="10">
        <v>1.6944200000000001E-4</v>
      </c>
      <c r="H430" s="10">
        <v>0.16944226600000001</v>
      </c>
      <c r="I430" s="10">
        <v>368.85720825200002</v>
      </c>
      <c r="J430" s="10"/>
      <c r="K430" s="10"/>
      <c r="L430" s="10"/>
      <c r="M430" s="10"/>
      <c r="N430" s="10"/>
    </row>
    <row r="431" spans="1:14" ht="15" x14ac:dyDescent="0.15">
      <c r="A431" s="10" t="s">
        <v>16</v>
      </c>
      <c r="B431" s="10">
        <v>256</v>
      </c>
      <c r="C431" s="10">
        <v>3.1040199999999999E-4</v>
      </c>
      <c r="D431" s="10">
        <v>1.7026420000000001E-3</v>
      </c>
      <c r="E431" s="10">
        <v>1000</v>
      </c>
      <c r="F431" s="10">
        <v>0.438160151</v>
      </c>
      <c r="G431" s="10">
        <v>4.3815999999999999E-4</v>
      </c>
      <c r="H431" s="10">
        <v>0.438160151</v>
      </c>
      <c r="I431" s="10">
        <v>570.56762695299994</v>
      </c>
      <c r="J431" s="10"/>
      <c r="K431" s="10"/>
      <c r="L431" s="10"/>
      <c r="M431" s="10"/>
      <c r="N431" s="10"/>
    </row>
    <row r="432" spans="1:14" ht="15" x14ac:dyDescent="0.15">
      <c r="A432" s="10" t="s">
        <v>16</v>
      </c>
      <c r="B432" s="10">
        <v>2048</v>
      </c>
      <c r="C432" s="10">
        <v>1.10844E-3</v>
      </c>
      <c r="D432" s="10">
        <v>9.6854769999999996E-3</v>
      </c>
      <c r="E432" s="10">
        <v>1000</v>
      </c>
      <c r="F432" s="10">
        <v>1.268974066</v>
      </c>
      <c r="G432" s="10">
        <v>1.268974E-3</v>
      </c>
      <c r="H432" s="10">
        <v>1.268974066</v>
      </c>
      <c r="I432" s="10">
        <v>1576.0762939450001</v>
      </c>
      <c r="J432" s="10"/>
      <c r="K432" s="10"/>
      <c r="L432" s="10"/>
      <c r="M432" s="10"/>
      <c r="N432" s="10"/>
    </row>
    <row r="433" spans="1:14" ht="15" x14ac:dyDescent="0.15">
      <c r="A433" s="10" t="s">
        <v>16</v>
      </c>
      <c r="B433" s="10">
        <v>8192</v>
      </c>
      <c r="C433" s="10">
        <v>3.4996789999999999E-3</v>
      </c>
      <c r="D433" s="10">
        <v>1.4202441999999999E-2</v>
      </c>
      <c r="E433" s="10">
        <v>1000</v>
      </c>
      <c r="F433" s="10">
        <v>3.7572700979999998</v>
      </c>
      <c r="G433" s="10">
        <v>3.7572700000000001E-3</v>
      </c>
      <c r="H433" s="10">
        <v>3.7572700979999998</v>
      </c>
      <c r="I433" s="10">
        <v>2129.2055664059999</v>
      </c>
      <c r="J433" s="10"/>
      <c r="K433" s="10"/>
      <c r="L433" s="10"/>
      <c r="M433" s="10"/>
      <c r="N433" s="10"/>
    </row>
    <row r="434" spans="1:14" ht="15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5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5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5" x14ac:dyDescent="0.15">
      <c r="A437" s="10" t="s">
        <v>29</v>
      </c>
      <c r="B437" s="10" t="s">
        <v>30</v>
      </c>
      <c r="C437" s="10" t="s">
        <v>31</v>
      </c>
      <c r="D437" s="10" t="s">
        <v>32</v>
      </c>
      <c r="E437" s="10" t="s">
        <v>33</v>
      </c>
      <c r="F437" s="10" t="s">
        <v>34</v>
      </c>
      <c r="G437" s="10" t="s">
        <v>35</v>
      </c>
      <c r="H437" s="10" t="s">
        <v>36</v>
      </c>
      <c r="I437" s="10" t="s">
        <v>37</v>
      </c>
      <c r="J437" s="10"/>
      <c r="K437" s="10"/>
      <c r="L437" s="10"/>
      <c r="M437" s="10"/>
      <c r="N437" s="10"/>
    </row>
    <row r="438" spans="1:14" ht="15" x14ac:dyDescent="0.15">
      <c r="A438" s="10" t="s">
        <v>16</v>
      </c>
      <c r="B438" s="10">
        <v>4</v>
      </c>
      <c r="C438" s="10">
        <v>2.1350999999999999E-5</v>
      </c>
      <c r="D438" s="10">
        <v>4.4784399999999998E-4</v>
      </c>
      <c r="E438" s="10">
        <v>1000</v>
      </c>
      <c r="F438" s="10">
        <v>7.3783860000000007E-2</v>
      </c>
      <c r="G438" s="10">
        <v>7.3783999999999997E-5</v>
      </c>
      <c r="H438" s="10">
        <v>7.3783860000000007E-2</v>
      </c>
      <c r="I438" s="10">
        <v>52.941795349000003</v>
      </c>
      <c r="J438" s="10"/>
      <c r="K438" s="10"/>
      <c r="L438" s="10"/>
      <c r="M438" s="10"/>
      <c r="N438" s="10"/>
    </row>
    <row r="439" spans="1:14" ht="15" x14ac:dyDescent="0.15">
      <c r="A439" s="10" t="s">
        <v>16</v>
      </c>
      <c r="B439" s="10">
        <v>64</v>
      </c>
      <c r="C439" s="10">
        <v>3.8235000000000002E-5</v>
      </c>
      <c r="D439" s="10">
        <v>7.2517299999999996E-4</v>
      </c>
      <c r="E439" s="10">
        <v>1000</v>
      </c>
      <c r="F439" s="10">
        <v>4.9687792000000001E-2</v>
      </c>
      <c r="G439" s="10">
        <v>4.9688000000000003E-5</v>
      </c>
      <c r="H439" s="10">
        <v>4.9687792000000001E-2</v>
      </c>
      <c r="I439" s="10">
        <v>1257.8542480470001</v>
      </c>
      <c r="J439" s="10"/>
      <c r="K439" s="10"/>
      <c r="L439" s="10"/>
      <c r="M439" s="10"/>
      <c r="N439" s="10"/>
    </row>
    <row r="440" spans="1:14" ht="15" x14ac:dyDescent="0.15">
      <c r="A440" s="10" t="s">
        <v>16</v>
      </c>
      <c r="B440" s="10">
        <v>256</v>
      </c>
      <c r="C440" s="10">
        <v>1.5927199999999999E-4</v>
      </c>
      <c r="D440" s="10">
        <v>1.789515E-3</v>
      </c>
      <c r="E440" s="10">
        <v>1000</v>
      </c>
      <c r="F440" s="10">
        <v>0.50148415599999996</v>
      </c>
      <c r="G440" s="10">
        <v>5.0148399999999996E-4</v>
      </c>
      <c r="H440" s="10">
        <v>0.50148415599999996</v>
      </c>
      <c r="I440" s="10">
        <v>498.52023315399998</v>
      </c>
      <c r="J440" s="10"/>
      <c r="K440" s="10"/>
      <c r="L440" s="10"/>
      <c r="M440" s="10"/>
      <c r="N440" s="10"/>
    </row>
    <row r="441" spans="1:14" ht="15" x14ac:dyDescent="0.15">
      <c r="A441" s="10" t="s">
        <v>16</v>
      </c>
      <c r="B441" s="10">
        <v>2048</v>
      </c>
      <c r="C441" s="10">
        <v>1.1099549999999999E-3</v>
      </c>
      <c r="D441" s="10">
        <v>6.3764199999999998E-3</v>
      </c>
      <c r="E441" s="10">
        <v>1000</v>
      </c>
      <c r="F441" s="10">
        <v>1.210647225</v>
      </c>
      <c r="G441" s="10">
        <v>1.210647E-3</v>
      </c>
      <c r="H441" s="10">
        <v>1.210647225</v>
      </c>
      <c r="I441" s="10">
        <v>1652.0089111330001</v>
      </c>
      <c r="J441" s="10"/>
      <c r="K441" s="10"/>
      <c r="L441" s="10"/>
      <c r="M441" s="10"/>
      <c r="N441" s="10"/>
    </row>
    <row r="442" spans="1:14" ht="15" x14ac:dyDescent="0.15">
      <c r="A442" s="10" t="s">
        <v>16</v>
      </c>
      <c r="B442" s="10">
        <v>8192</v>
      </c>
      <c r="C442" s="10">
        <v>3.2262969999999999E-3</v>
      </c>
      <c r="D442" s="10">
        <v>1.4121945E-2</v>
      </c>
      <c r="E442" s="10">
        <v>1000</v>
      </c>
      <c r="F442" s="10">
        <v>3.6844885349999998</v>
      </c>
      <c r="G442" s="10">
        <v>3.684489E-3</v>
      </c>
      <c r="H442" s="10">
        <v>3.6844885349999998</v>
      </c>
      <c r="I442" s="10">
        <v>2171.2646484380002</v>
      </c>
      <c r="J442" s="10"/>
      <c r="K442" s="10"/>
      <c r="L442" s="10"/>
      <c r="M442" s="10"/>
      <c r="N442" s="10"/>
    </row>
    <row r="443" spans="1:14" ht="15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1:14" ht="15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ht="15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4" ht="15" x14ac:dyDescent="0.15">
      <c r="A446" s="10" t="s">
        <v>29</v>
      </c>
      <c r="B446" s="10" t="s">
        <v>30</v>
      </c>
      <c r="C446" s="10" t="s">
        <v>31</v>
      </c>
      <c r="D446" s="10" t="s">
        <v>32</v>
      </c>
      <c r="E446" s="10" t="s">
        <v>33</v>
      </c>
      <c r="F446" s="10" t="s">
        <v>34</v>
      </c>
      <c r="G446" s="10" t="s">
        <v>35</v>
      </c>
      <c r="H446" s="10" t="s">
        <v>36</v>
      </c>
      <c r="I446" s="10" t="s">
        <v>37</v>
      </c>
      <c r="J446" s="10"/>
      <c r="K446" s="10"/>
      <c r="L446" s="10"/>
      <c r="M446" s="10"/>
      <c r="N446" s="10"/>
    </row>
    <row r="447" spans="1:14" ht="15" x14ac:dyDescent="0.15">
      <c r="A447" s="10" t="s">
        <v>16</v>
      </c>
      <c r="B447" s="10">
        <v>4</v>
      </c>
      <c r="C447" s="10">
        <v>1.8834E-5</v>
      </c>
      <c r="D447" s="10">
        <v>4.9394399999999996E-4</v>
      </c>
      <c r="E447" s="10">
        <v>1000</v>
      </c>
      <c r="F447" s="10">
        <v>0.11221492299999999</v>
      </c>
      <c r="G447" s="10">
        <v>1.12215E-4</v>
      </c>
      <c r="H447" s="10">
        <v>0.11221492299999999</v>
      </c>
      <c r="I447" s="10">
        <v>34.810432433999999</v>
      </c>
      <c r="J447" s="10"/>
      <c r="K447" s="10"/>
      <c r="L447" s="10"/>
      <c r="M447" s="10"/>
      <c r="N447" s="10"/>
    </row>
    <row r="448" spans="1:14" ht="15" x14ac:dyDescent="0.15">
      <c r="A448" s="10" t="s">
        <v>16</v>
      </c>
      <c r="B448" s="10">
        <v>64</v>
      </c>
      <c r="C448" s="10">
        <v>3.3674000000000003E-5</v>
      </c>
      <c r="D448" s="10">
        <v>8.1442299999999999E-4</v>
      </c>
      <c r="E448" s="10">
        <v>1000</v>
      </c>
      <c r="F448" s="10">
        <v>5.4737295999999998E-2</v>
      </c>
      <c r="G448" s="10">
        <v>5.4737000000000001E-5</v>
      </c>
      <c r="H448" s="10">
        <v>5.4737295999999998E-2</v>
      </c>
      <c r="I448" s="10">
        <v>1141.8175048830001</v>
      </c>
      <c r="J448" s="10"/>
      <c r="K448" s="10"/>
      <c r="L448" s="10"/>
      <c r="M448" s="10"/>
      <c r="N448" s="10"/>
    </row>
    <row r="449" spans="1:16" ht="15" x14ac:dyDescent="0.15">
      <c r="A449" s="10" t="s">
        <v>16</v>
      </c>
      <c r="B449" s="10">
        <v>256</v>
      </c>
      <c r="C449" s="10">
        <v>4.1501999999999999E-4</v>
      </c>
      <c r="D449" s="10">
        <v>1.7621539999999999E-3</v>
      </c>
      <c r="E449" s="10">
        <v>1000</v>
      </c>
      <c r="F449" s="10">
        <v>0.50613170900000004</v>
      </c>
      <c r="G449" s="10">
        <v>5.0613199999999996E-4</v>
      </c>
      <c r="H449" s="10">
        <v>0.50613170900000004</v>
      </c>
      <c r="I449" s="10">
        <v>493.94256591800001</v>
      </c>
      <c r="J449" s="10"/>
      <c r="K449" s="10"/>
      <c r="L449" s="10"/>
      <c r="M449" s="10"/>
      <c r="N449" s="10"/>
    </row>
    <row r="450" spans="1:16" ht="15" x14ac:dyDescent="0.15">
      <c r="A450" s="10" t="s">
        <v>16</v>
      </c>
      <c r="B450" s="10">
        <v>2048</v>
      </c>
      <c r="C450" s="10">
        <v>1.176711E-3</v>
      </c>
      <c r="D450" s="10">
        <v>1.0392274E-2</v>
      </c>
      <c r="E450" s="10">
        <v>1000</v>
      </c>
      <c r="F450" s="10">
        <v>1.422235489</v>
      </c>
      <c r="G450" s="10">
        <v>1.4222359999999999E-3</v>
      </c>
      <c r="H450" s="10">
        <v>1.422235489</v>
      </c>
      <c r="I450" s="10">
        <v>1406.236938477</v>
      </c>
      <c r="J450" s="10"/>
      <c r="K450" s="10"/>
      <c r="L450" s="10"/>
      <c r="M450" s="10"/>
      <c r="N450" s="10"/>
    </row>
    <row r="451" spans="1:16" ht="15" x14ac:dyDescent="0.15">
      <c r="A451" s="10" t="s">
        <v>16</v>
      </c>
      <c r="B451" s="10">
        <v>8192</v>
      </c>
      <c r="C451" s="10">
        <v>3.3484650000000001E-3</v>
      </c>
      <c r="D451" s="10">
        <v>1.3687301000000001E-2</v>
      </c>
      <c r="E451" s="10">
        <v>1000</v>
      </c>
      <c r="F451" s="10">
        <v>3.7524693010000001</v>
      </c>
      <c r="G451" s="10">
        <v>3.752469E-3</v>
      </c>
      <c r="H451" s="10">
        <v>3.7524693010000001</v>
      </c>
      <c r="I451" s="10">
        <v>2131.9294433589998</v>
      </c>
      <c r="J451" s="10"/>
      <c r="K451" s="10"/>
      <c r="L451" s="10"/>
      <c r="M451" s="10"/>
      <c r="N451" s="10"/>
    </row>
    <row r="452" spans="1:16" ht="15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1:16" ht="15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1:16" ht="14.25" x14ac:dyDescent="0.15">
      <c r="A454" s="82" t="s">
        <v>27</v>
      </c>
      <c r="B454" s="82" t="s">
        <v>28</v>
      </c>
      <c r="C454" s="82">
        <v>4</v>
      </c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3"/>
      <c r="P454" s="83"/>
    </row>
    <row r="455" spans="1:16" ht="15" x14ac:dyDescent="0.25">
      <c r="A455" s="10" t="s">
        <v>29</v>
      </c>
      <c r="B455" s="10" t="s">
        <v>30</v>
      </c>
      <c r="C455" s="10" t="s">
        <v>31</v>
      </c>
      <c r="D455" s="10" t="s">
        <v>32</v>
      </c>
      <c r="E455" s="10" t="s">
        <v>33</v>
      </c>
      <c r="F455" s="10" t="s">
        <v>34</v>
      </c>
      <c r="G455" s="10" t="s">
        <v>35</v>
      </c>
      <c r="H455" s="10" t="s">
        <v>36</v>
      </c>
      <c r="I455" s="10" t="s">
        <v>37</v>
      </c>
      <c r="J455" s="10"/>
      <c r="K455" s="10"/>
      <c r="L455" s="10"/>
      <c r="M455" s="10"/>
      <c r="N455" s="10"/>
      <c r="O455" s="84" t="s">
        <v>36</v>
      </c>
      <c r="P455" s="84" t="s">
        <v>37</v>
      </c>
    </row>
    <row r="456" spans="1:16" ht="15" x14ac:dyDescent="0.25">
      <c r="A456" s="10" t="s">
        <v>16</v>
      </c>
      <c r="B456" s="10">
        <v>4</v>
      </c>
      <c r="C456" s="10">
        <v>1.2873499999999999E-4</v>
      </c>
      <c r="D456" s="10">
        <v>5.3206599999999998E-4</v>
      </c>
      <c r="E456" s="10">
        <v>1000</v>
      </c>
      <c r="F456" s="10">
        <v>0.20247171799999999</v>
      </c>
      <c r="G456" s="10">
        <v>2.0247200000000001E-4</v>
      </c>
      <c r="H456" s="10">
        <v>0.20247171799999999</v>
      </c>
      <c r="I456" s="10">
        <v>19.292818068999999</v>
      </c>
      <c r="J456" s="10"/>
      <c r="K456" s="10"/>
      <c r="L456" s="10"/>
      <c r="M456" s="10"/>
      <c r="N456" s="10"/>
      <c r="O456" s="84">
        <f t="shared" ref="O456:P460" si="5">AVERAGE(H456,H465,H474,H483,H492,H501,H510,H519,H528,H537)</f>
        <v>0.16357771240000002</v>
      </c>
      <c r="P456" s="84">
        <f t="shared" si="5"/>
        <v>25.469958114599997</v>
      </c>
    </row>
    <row r="457" spans="1:16" ht="15" x14ac:dyDescent="0.25">
      <c r="A457" s="10" t="s">
        <v>16</v>
      </c>
      <c r="B457" s="10">
        <v>64</v>
      </c>
      <c r="C457" s="10">
        <v>6.8884E-5</v>
      </c>
      <c r="D457" s="10">
        <v>8.81637E-4</v>
      </c>
      <c r="E457" s="10">
        <v>1000</v>
      </c>
      <c r="F457" s="10">
        <v>0.24951569700000001</v>
      </c>
      <c r="G457" s="10">
        <v>2.4951599999999997E-4</v>
      </c>
      <c r="H457" s="10">
        <v>0.24951569700000001</v>
      </c>
      <c r="I457" s="10">
        <v>250.48524475100001</v>
      </c>
      <c r="J457" s="10"/>
      <c r="K457" s="10"/>
      <c r="L457" s="10"/>
      <c r="M457" s="10"/>
      <c r="N457" s="10"/>
      <c r="O457" s="84">
        <f t="shared" si="5"/>
        <v>0.22725839610000001</v>
      </c>
      <c r="P457" s="84">
        <f t="shared" si="5"/>
        <v>293.87729492180006</v>
      </c>
    </row>
    <row r="458" spans="1:16" ht="15" x14ac:dyDescent="0.25">
      <c r="A458" s="10" t="s">
        <v>16</v>
      </c>
      <c r="B458" s="10">
        <v>256</v>
      </c>
      <c r="C458" s="10">
        <v>1.05679E-4</v>
      </c>
      <c r="D458" s="10">
        <v>1.885573E-3</v>
      </c>
      <c r="E458" s="10">
        <v>1000</v>
      </c>
      <c r="F458" s="10">
        <v>0.204602122</v>
      </c>
      <c r="G458" s="10">
        <v>2.0460199999999999E-4</v>
      </c>
      <c r="H458" s="10">
        <v>0.204602122</v>
      </c>
      <c r="I458" s="10">
        <v>1221.8836669919999</v>
      </c>
      <c r="J458" s="10"/>
      <c r="K458" s="10"/>
      <c r="L458" s="10"/>
      <c r="M458" s="10"/>
      <c r="N458" s="10"/>
      <c r="O458" s="84">
        <f t="shared" si="5"/>
        <v>0.30365291099999997</v>
      </c>
      <c r="P458" s="84">
        <f t="shared" si="5"/>
        <v>860.40684814450015</v>
      </c>
    </row>
    <row r="459" spans="1:16" ht="15" x14ac:dyDescent="0.25">
      <c r="A459" s="10" t="s">
        <v>16</v>
      </c>
      <c r="B459" s="10">
        <v>2048</v>
      </c>
      <c r="C459" s="10">
        <v>1.96525E-3</v>
      </c>
      <c r="D459" s="10">
        <v>9.2541159999999997E-3</v>
      </c>
      <c r="E459" s="10">
        <v>1000</v>
      </c>
      <c r="F459" s="10">
        <v>2.2354626660000001</v>
      </c>
      <c r="G459" s="10">
        <v>2.235463E-3</v>
      </c>
      <c r="H459" s="10">
        <v>2.2354626660000001</v>
      </c>
      <c r="I459" s="10">
        <v>894.66937255899995</v>
      </c>
      <c r="J459" s="10"/>
      <c r="K459" s="10"/>
      <c r="L459" s="10"/>
      <c r="M459" s="10"/>
      <c r="N459" s="10"/>
      <c r="O459" s="84">
        <f t="shared" si="5"/>
        <v>2.2187115433</v>
      </c>
      <c r="P459" s="84">
        <f t="shared" si="5"/>
        <v>901.44068603510004</v>
      </c>
    </row>
    <row r="460" spans="1:16" ht="15" x14ac:dyDescent="0.25">
      <c r="A460" s="10" t="s">
        <v>16</v>
      </c>
      <c r="B460" s="10">
        <v>8192</v>
      </c>
      <c r="C460" s="10">
        <v>6.7917450000000001E-3</v>
      </c>
      <c r="D460" s="10">
        <v>1.6101062999999999E-2</v>
      </c>
      <c r="E460" s="10">
        <v>1000</v>
      </c>
      <c r="F460" s="10">
        <v>7.3090314870000004</v>
      </c>
      <c r="G460" s="10">
        <v>7.309032E-3</v>
      </c>
      <c r="H460" s="10">
        <v>7.3090314870000004</v>
      </c>
      <c r="I460" s="10">
        <v>1094.5362548830001</v>
      </c>
      <c r="J460" s="10"/>
      <c r="K460" s="10"/>
      <c r="L460" s="10"/>
      <c r="M460" s="10"/>
      <c r="N460" s="10"/>
      <c r="O460" s="84">
        <f t="shared" si="5"/>
        <v>7.3354031087999996</v>
      </c>
      <c r="P460" s="84">
        <f t="shared" si="5"/>
        <v>1090.6138793946998</v>
      </c>
    </row>
    <row r="461" spans="1:16" ht="15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1:16" ht="15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1:16" ht="15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1:16" ht="15" x14ac:dyDescent="0.15">
      <c r="A464" s="10" t="s">
        <v>29</v>
      </c>
      <c r="B464" s="10" t="s">
        <v>30</v>
      </c>
      <c r="C464" s="10" t="s">
        <v>31</v>
      </c>
      <c r="D464" s="10" t="s">
        <v>32</v>
      </c>
      <c r="E464" s="10" t="s">
        <v>33</v>
      </c>
      <c r="F464" s="10" t="s">
        <v>34</v>
      </c>
      <c r="G464" s="10" t="s">
        <v>35</v>
      </c>
      <c r="H464" s="10" t="s">
        <v>36</v>
      </c>
      <c r="I464" s="10" t="s">
        <v>37</v>
      </c>
      <c r="J464" s="10"/>
      <c r="K464" s="10"/>
      <c r="L464" s="10"/>
      <c r="M464" s="10"/>
      <c r="N464" s="10"/>
    </row>
    <row r="465" spans="1:14" ht="15" x14ac:dyDescent="0.15">
      <c r="A465" s="10" t="s">
        <v>16</v>
      </c>
      <c r="B465" s="10">
        <v>4</v>
      </c>
      <c r="C465" s="10">
        <v>1.2169500000000001E-4</v>
      </c>
      <c r="D465" s="10">
        <v>5.29347E-4</v>
      </c>
      <c r="E465" s="10">
        <v>1000</v>
      </c>
      <c r="F465" s="10">
        <v>0.193692952</v>
      </c>
      <c r="G465" s="10">
        <v>1.9369299999999999E-4</v>
      </c>
      <c r="H465" s="10">
        <v>0.193692952</v>
      </c>
      <c r="I465" s="10">
        <v>20.167228698999999</v>
      </c>
      <c r="J465" s="10"/>
      <c r="K465" s="10"/>
      <c r="L465" s="10"/>
      <c r="M465" s="10"/>
      <c r="N465" s="10"/>
    </row>
    <row r="466" spans="1:14" ht="15" x14ac:dyDescent="0.15">
      <c r="A466" s="10" t="s">
        <v>16</v>
      </c>
      <c r="B466" s="10">
        <v>64</v>
      </c>
      <c r="C466" s="10">
        <v>1.3215500000000001E-4</v>
      </c>
      <c r="D466" s="10">
        <v>8.0614700000000001E-4</v>
      </c>
      <c r="E466" s="10">
        <v>1000</v>
      </c>
      <c r="F466" s="10">
        <v>0.25237697399999998</v>
      </c>
      <c r="G466" s="10">
        <v>2.5237700000000003E-4</v>
      </c>
      <c r="H466" s="10">
        <v>0.25237697399999998</v>
      </c>
      <c r="I466" s="10">
        <v>247.64541625999999</v>
      </c>
      <c r="J466" s="10"/>
      <c r="K466" s="10"/>
      <c r="L466" s="10"/>
      <c r="M466" s="10"/>
      <c r="N466" s="10"/>
    </row>
    <row r="467" spans="1:14" ht="15" x14ac:dyDescent="0.15">
      <c r="A467" s="10" t="s">
        <v>16</v>
      </c>
      <c r="B467" s="10">
        <v>256</v>
      </c>
      <c r="C467" s="10">
        <v>1.05377E-4</v>
      </c>
      <c r="D467" s="10">
        <v>2.0652589999999998E-3</v>
      </c>
      <c r="E467" s="10">
        <v>1000</v>
      </c>
      <c r="F467" s="10">
        <v>0.30806681499999999</v>
      </c>
      <c r="G467" s="10">
        <v>3.0806699999999998E-4</v>
      </c>
      <c r="H467" s="10">
        <v>0.30806681499999999</v>
      </c>
      <c r="I467" s="10">
        <v>811.51226806600005</v>
      </c>
      <c r="J467" s="10"/>
      <c r="K467" s="10"/>
      <c r="L467" s="10"/>
      <c r="M467" s="10"/>
      <c r="N467" s="10"/>
    </row>
    <row r="468" spans="1:14" ht="15" x14ac:dyDescent="0.15">
      <c r="A468" s="10" t="s">
        <v>16</v>
      </c>
      <c r="B468" s="10">
        <v>2048</v>
      </c>
      <c r="C468" s="10">
        <v>2.0294029999999999E-3</v>
      </c>
      <c r="D468" s="10">
        <v>9.4017590000000009E-3</v>
      </c>
      <c r="E468" s="10">
        <v>1000</v>
      </c>
      <c r="F468" s="10">
        <v>2.222352028</v>
      </c>
      <c r="G468" s="10">
        <v>2.2223519999999999E-3</v>
      </c>
      <c r="H468" s="10">
        <v>2.222352028</v>
      </c>
      <c r="I468" s="10">
        <v>899.94744873000002</v>
      </c>
      <c r="J468" s="10"/>
      <c r="K468" s="10"/>
      <c r="L468" s="10"/>
      <c r="M468" s="10"/>
      <c r="N468" s="10"/>
    </row>
    <row r="469" spans="1:14" ht="15" x14ac:dyDescent="0.15">
      <c r="A469" s="10" t="s">
        <v>16</v>
      </c>
      <c r="B469" s="10">
        <v>8192</v>
      </c>
      <c r="C469" s="10">
        <v>6.8073730000000002E-3</v>
      </c>
      <c r="D469" s="10">
        <v>1.5770676000000001E-2</v>
      </c>
      <c r="E469" s="10">
        <v>1000</v>
      </c>
      <c r="F469" s="10">
        <v>7.3426327709999999</v>
      </c>
      <c r="G469" s="10">
        <v>7.3426330000000003E-3</v>
      </c>
      <c r="H469" s="10">
        <v>7.3426327709999999</v>
      </c>
      <c r="I469" s="10">
        <v>1089.5274658200001</v>
      </c>
      <c r="J469" s="10"/>
      <c r="K469" s="10"/>
      <c r="L469" s="10"/>
      <c r="M469" s="10"/>
      <c r="N469" s="10"/>
    </row>
    <row r="470" spans="1:14" ht="15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1:14" ht="15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1:14" ht="15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1:14" ht="15" x14ac:dyDescent="0.15">
      <c r="A473" s="10" t="s">
        <v>29</v>
      </c>
      <c r="B473" s="10" t="s">
        <v>30</v>
      </c>
      <c r="C473" s="10" t="s">
        <v>31</v>
      </c>
      <c r="D473" s="10" t="s">
        <v>32</v>
      </c>
      <c r="E473" s="10" t="s">
        <v>33</v>
      </c>
      <c r="F473" s="10" t="s">
        <v>34</v>
      </c>
      <c r="G473" s="10" t="s">
        <v>35</v>
      </c>
      <c r="H473" s="10" t="s">
        <v>36</v>
      </c>
      <c r="I473" s="10" t="s">
        <v>37</v>
      </c>
      <c r="J473" s="10"/>
      <c r="K473" s="10"/>
      <c r="L473" s="10"/>
      <c r="M473" s="10"/>
      <c r="N473" s="10"/>
    </row>
    <row r="474" spans="1:14" ht="15" x14ac:dyDescent="0.15">
      <c r="A474" s="10" t="s">
        <v>16</v>
      </c>
      <c r="B474" s="10">
        <v>4</v>
      </c>
      <c r="C474" s="10">
        <v>1.2187499999999999E-4</v>
      </c>
      <c r="D474" s="10">
        <v>5.5053899999999995E-4</v>
      </c>
      <c r="E474" s="10">
        <v>1000</v>
      </c>
      <c r="F474" s="10">
        <v>0.188763395</v>
      </c>
      <c r="G474" s="10">
        <v>1.88763E-4</v>
      </c>
      <c r="H474" s="10">
        <v>0.188763395</v>
      </c>
      <c r="I474" s="10">
        <v>20.693895340000001</v>
      </c>
      <c r="J474" s="10"/>
      <c r="K474" s="10"/>
      <c r="L474" s="10"/>
      <c r="M474" s="10"/>
      <c r="N474" s="10"/>
    </row>
    <row r="475" spans="1:14" ht="15" x14ac:dyDescent="0.15">
      <c r="A475" s="10" t="s">
        <v>16</v>
      </c>
      <c r="B475" s="10">
        <v>64</v>
      </c>
      <c r="C475" s="10">
        <v>1.32836E-4</v>
      </c>
      <c r="D475" s="10">
        <v>7.6571400000000002E-4</v>
      </c>
      <c r="E475" s="10">
        <v>1000</v>
      </c>
      <c r="F475" s="10">
        <v>0.25133171700000001</v>
      </c>
      <c r="G475" s="10">
        <v>2.51332E-4</v>
      </c>
      <c r="H475" s="10">
        <v>0.25133171700000001</v>
      </c>
      <c r="I475" s="10">
        <v>248.675338745</v>
      </c>
      <c r="J475" s="10"/>
      <c r="K475" s="10"/>
      <c r="L475" s="10"/>
      <c r="M475" s="10"/>
      <c r="N475" s="10"/>
    </row>
    <row r="476" spans="1:14" ht="15" x14ac:dyDescent="0.15">
      <c r="A476" s="10" t="s">
        <v>16</v>
      </c>
      <c r="B476" s="10">
        <v>256</v>
      </c>
      <c r="C476" s="10">
        <v>2.39924E-4</v>
      </c>
      <c r="D476" s="10">
        <v>1.9979199999999998E-3</v>
      </c>
      <c r="E476" s="10">
        <v>1000</v>
      </c>
      <c r="F476" s="10">
        <v>0.366787851</v>
      </c>
      <c r="G476" s="10">
        <v>3.66788E-4</v>
      </c>
      <c r="H476" s="10">
        <v>0.366787851</v>
      </c>
      <c r="I476" s="10">
        <v>681.59289550799997</v>
      </c>
      <c r="J476" s="10"/>
      <c r="K476" s="10"/>
      <c r="L476" s="10"/>
      <c r="M476" s="10"/>
      <c r="N476" s="10"/>
    </row>
    <row r="477" spans="1:14" ht="15" x14ac:dyDescent="0.15">
      <c r="A477" s="10" t="s">
        <v>16</v>
      </c>
      <c r="B477" s="10">
        <v>2048</v>
      </c>
      <c r="C477" s="10">
        <v>2.016842E-3</v>
      </c>
      <c r="D477" s="10">
        <v>6.9970969999999999E-3</v>
      </c>
      <c r="E477" s="10">
        <v>1000</v>
      </c>
      <c r="F477" s="10">
        <v>2.218050957</v>
      </c>
      <c r="G477" s="10">
        <v>2.218051E-3</v>
      </c>
      <c r="H477" s="10">
        <v>2.218050957</v>
      </c>
      <c r="I477" s="10">
        <v>901.69256591800001</v>
      </c>
      <c r="J477" s="10"/>
      <c r="K477" s="10"/>
      <c r="L477" s="10"/>
      <c r="M477" s="10"/>
      <c r="N477" s="10"/>
    </row>
    <row r="478" spans="1:14" ht="15" x14ac:dyDescent="0.15">
      <c r="A478" s="10" t="s">
        <v>16</v>
      </c>
      <c r="B478" s="10">
        <v>8192</v>
      </c>
      <c r="C478" s="10">
        <v>6.7706040000000004E-3</v>
      </c>
      <c r="D478" s="10">
        <v>1.5606999E-2</v>
      </c>
      <c r="E478" s="10">
        <v>1000</v>
      </c>
      <c r="F478" s="10">
        <v>7.3197979929999999</v>
      </c>
      <c r="G478" s="10">
        <v>7.3197979999999998E-3</v>
      </c>
      <c r="H478" s="10">
        <v>7.3197979929999999</v>
      </c>
      <c r="I478" s="10">
        <v>1092.926391602</v>
      </c>
      <c r="J478" s="10"/>
      <c r="K478" s="10"/>
      <c r="L478" s="10"/>
      <c r="M478" s="10"/>
      <c r="N478" s="10"/>
    </row>
    <row r="479" spans="1:14" ht="15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1:14" ht="15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1:14" ht="15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1:14" ht="15" x14ac:dyDescent="0.15">
      <c r="A482" s="10" t="s">
        <v>29</v>
      </c>
      <c r="B482" s="10" t="s">
        <v>30</v>
      </c>
      <c r="C482" s="10" t="s">
        <v>31</v>
      </c>
      <c r="D482" s="10" t="s">
        <v>32</v>
      </c>
      <c r="E482" s="10" t="s">
        <v>33</v>
      </c>
      <c r="F482" s="10" t="s">
        <v>34</v>
      </c>
      <c r="G482" s="10" t="s">
        <v>35</v>
      </c>
      <c r="H482" s="10" t="s">
        <v>36</v>
      </c>
      <c r="I482" s="10" t="s">
        <v>37</v>
      </c>
      <c r="J482" s="10"/>
      <c r="K482" s="10"/>
      <c r="L482" s="10"/>
      <c r="M482" s="10"/>
      <c r="N482" s="10"/>
    </row>
    <row r="483" spans="1:14" ht="15" x14ac:dyDescent="0.15">
      <c r="A483" s="10" t="s">
        <v>16</v>
      </c>
      <c r="B483" s="10">
        <v>4</v>
      </c>
      <c r="C483" s="10">
        <v>1.18459E-4</v>
      </c>
      <c r="D483" s="10">
        <v>6.1285599999999995E-4</v>
      </c>
      <c r="E483" s="10">
        <v>1000</v>
      </c>
      <c r="F483" s="10">
        <v>0.19175799199999999</v>
      </c>
      <c r="G483" s="10">
        <v>1.9175799999999999E-4</v>
      </c>
      <c r="H483" s="10">
        <v>0.19175799199999999</v>
      </c>
      <c r="I483" s="10">
        <v>20.370729445999999</v>
      </c>
      <c r="J483" s="10"/>
      <c r="K483" s="10"/>
      <c r="L483" s="10"/>
      <c r="M483" s="10"/>
      <c r="N483" s="10"/>
    </row>
    <row r="484" spans="1:14" ht="15" x14ac:dyDescent="0.15">
      <c r="A484" s="10" t="s">
        <v>16</v>
      </c>
      <c r="B484" s="10">
        <v>64</v>
      </c>
      <c r="C484" s="10">
        <v>6.1904999999999998E-5</v>
      </c>
      <c r="D484" s="10">
        <v>8.5745799999999996E-4</v>
      </c>
      <c r="E484" s="10">
        <v>1000</v>
      </c>
      <c r="F484" s="10">
        <v>0.13333593299999999</v>
      </c>
      <c r="G484" s="10">
        <v>1.3333600000000001E-4</v>
      </c>
      <c r="H484" s="10">
        <v>0.13333593299999999</v>
      </c>
      <c r="I484" s="10">
        <v>468.74087524399999</v>
      </c>
      <c r="J484" s="10"/>
      <c r="K484" s="10"/>
      <c r="L484" s="10"/>
      <c r="M484" s="10"/>
      <c r="N484" s="10"/>
    </row>
    <row r="485" spans="1:14" ht="15" x14ac:dyDescent="0.15">
      <c r="A485" s="10" t="s">
        <v>16</v>
      </c>
      <c r="B485" s="10">
        <v>256</v>
      </c>
      <c r="C485" s="10">
        <v>9.4869000000000003E-5</v>
      </c>
      <c r="D485" s="10">
        <v>1.953883E-3</v>
      </c>
      <c r="E485" s="10">
        <v>1000</v>
      </c>
      <c r="F485" s="10">
        <v>0.25681632799999998</v>
      </c>
      <c r="G485" s="10">
        <v>2.5681599999999999E-4</v>
      </c>
      <c r="H485" s="10">
        <v>0.25681632799999998</v>
      </c>
      <c r="I485" s="10">
        <v>973.45837402300003</v>
      </c>
      <c r="J485" s="10"/>
      <c r="K485" s="10"/>
      <c r="L485" s="10"/>
      <c r="M485" s="10"/>
      <c r="N485" s="10"/>
    </row>
    <row r="486" spans="1:14" ht="15" x14ac:dyDescent="0.15">
      <c r="A486" s="10" t="s">
        <v>16</v>
      </c>
      <c r="B486" s="10">
        <v>2048</v>
      </c>
      <c r="C486" s="10">
        <v>1.9225309999999999E-3</v>
      </c>
      <c r="D486" s="10">
        <v>9.3843250000000007E-3</v>
      </c>
      <c r="E486" s="10">
        <v>1000</v>
      </c>
      <c r="F486" s="10">
        <v>2.2046296600000002</v>
      </c>
      <c r="G486" s="10">
        <v>2.20463E-3</v>
      </c>
      <c r="H486" s="10">
        <v>2.2046296600000002</v>
      </c>
      <c r="I486" s="10">
        <v>907.18182373000002</v>
      </c>
      <c r="J486" s="10"/>
      <c r="K486" s="10"/>
      <c r="L486" s="10"/>
      <c r="M486" s="10"/>
      <c r="N486" s="10"/>
    </row>
    <row r="487" spans="1:14" ht="15" x14ac:dyDescent="0.15">
      <c r="A487" s="10" t="s">
        <v>16</v>
      </c>
      <c r="B487" s="10">
        <v>8192</v>
      </c>
      <c r="C487" s="10">
        <v>6.8868169999999999E-3</v>
      </c>
      <c r="D487" s="10">
        <v>1.6143718000000001E-2</v>
      </c>
      <c r="E487" s="10">
        <v>1000</v>
      </c>
      <c r="F487" s="10">
        <v>7.34706831</v>
      </c>
      <c r="G487" s="10">
        <v>7.347068E-3</v>
      </c>
      <c r="H487" s="10">
        <v>7.34706831</v>
      </c>
      <c r="I487" s="10">
        <v>1088.869750977</v>
      </c>
      <c r="J487" s="10"/>
      <c r="K487" s="10"/>
      <c r="L487" s="10"/>
      <c r="M487" s="10"/>
      <c r="N487" s="10"/>
    </row>
    <row r="488" spans="1:14" ht="15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1:14" ht="15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1:14" ht="15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1:14" ht="15" x14ac:dyDescent="0.15">
      <c r="A491" s="10" t="s">
        <v>29</v>
      </c>
      <c r="B491" s="10" t="s">
        <v>30</v>
      </c>
      <c r="C491" s="10" t="s">
        <v>31</v>
      </c>
      <c r="D491" s="10" t="s">
        <v>32</v>
      </c>
      <c r="E491" s="10" t="s">
        <v>33</v>
      </c>
      <c r="F491" s="10" t="s">
        <v>34</v>
      </c>
      <c r="G491" s="10" t="s">
        <v>35</v>
      </c>
      <c r="H491" s="10" t="s">
        <v>36</v>
      </c>
      <c r="I491" s="10" t="s">
        <v>37</v>
      </c>
      <c r="J491" s="10"/>
      <c r="K491" s="10"/>
      <c r="L491" s="10"/>
      <c r="M491" s="10"/>
      <c r="N491" s="10"/>
    </row>
    <row r="492" spans="1:14" ht="15" x14ac:dyDescent="0.15">
      <c r="A492" s="10" t="s">
        <v>16</v>
      </c>
      <c r="B492" s="10">
        <v>4</v>
      </c>
      <c r="C492" s="10">
        <v>2.6787E-5</v>
      </c>
      <c r="D492" s="10">
        <v>4.8510900000000001E-4</v>
      </c>
      <c r="E492" s="10">
        <v>1000</v>
      </c>
      <c r="F492" s="10">
        <v>0.108552389</v>
      </c>
      <c r="G492" s="10">
        <v>1.08552E-4</v>
      </c>
      <c r="H492" s="10">
        <v>0.108552389</v>
      </c>
      <c r="I492" s="10">
        <v>35.984928130999997</v>
      </c>
      <c r="J492" s="10"/>
      <c r="K492" s="10"/>
      <c r="L492" s="10"/>
      <c r="M492" s="10"/>
      <c r="N492" s="10"/>
    </row>
    <row r="493" spans="1:14" ht="15" x14ac:dyDescent="0.15">
      <c r="A493" s="10" t="s">
        <v>16</v>
      </c>
      <c r="B493" s="10">
        <v>64</v>
      </c>
      <c r="C493" s="10">
        <v>1.5841999999999999E-4</v>
      </c>
      <c r="D493" s="10">
        <v>8.0371499999999998E-4</v>
      </c>
      <c r="E493" s="10">
        <v>1000</v>
      </c>
      <c r="F493" s="10">
        <v>0.30682542899999998</v>
      </c>
      <c r="G493" s="10">
        <v>3.0682499999999999E-4</v>
      </c>
      <c r="H493" s="10">
        <v>0.30682542899999998</v>
      </c>
      <c r="I493" s="10">
        <v>203.69889831500001</v>
      </c>
      <c r="J493" s="10"/>
      <c r="K493" s="10"/>
      <c r="L493" s="10"/>
      <c r="M493" s="10"/>
      <c r="N493" s="10"/>
    </row>
    <row r="494" spans="1:14" ht="15" x14ac:dyDescent="0.15">
      <c r="A494" s="10" t="s">
        <v>16</v>
      </c>
      <c r="B494" s="10">
        <v>256</v>
      </c>
      <c r="C494" s="10">
        <v>1.61922E-4</v>
      </c>
      <c r="D494" s="10">
        <v>1.8712819999999999E-3</v>
      </c>
      <c r="E494" s="10">
        <v>1000</v>
      </c>
      <c r="F494" s="10">
        <v>0.32124102100000002</v>
      </c>
      <c r="G494" s="10">
        <v>3.21241E-4</v>
      </c>
      <c r="H494" s="10">
        <v>0.32124102100000002</v>
      </c>
      <c r="I494" s="10">
        <v>778.23187255899995</v>
      </c>
      <c r="J494" s="10"/>
      <c r="K494" s="10"/>
      <c r="L494" s="10"/>
      <c r="M494" s="10"/>
      <c r="N494" s="10"/>
    </row>
    <row r="495" spans="1:14" ht="15" x14ac:dyDescent="0.15">
      <c r="A495" s="10" t="s">
        <v>16</v>
      </c>
      <c r="B495" s="10">
        <v>2048</v>
      </c>
      <c r="C495" s="10">
        <v>2.0148760000000001E-3</v>
      </c>
      <c r="D495" s="10">
        <v>9.661902E-3</v>
      </c>
      <c r="E495" s="10">
        <v>1000</v>
      </c>
      <c r="F495" s="10">
        <v>2.2196714879999999</v>
      </c>
      <c r="G495" s="10">
        <v>2.2196709999999999E-3</v>
      </c>
      <c r="H495" s="10">
        <v>2.2196714879999999</v>
      </c>
      <c r="I495" s="10">
        <v>901.03424072300004</v>
      </c>
      <c r="J495" s="10"/>
      <c r="K495" s="10"/>
      <c r="L495" s="10"/>
      <c r="M495" s="10"/>
      <c r="N495" s="10"/>
    </row>
    <row r="496" spans="1:14" ht="15" x14ac:dyDescent="0.15">
      <c r="A496" s="10" t="s">
        <v>16</v>
      </c>
      <c r="B496" s="10">
        <v>8192</v>
      </c>
      <c r="C496" s="10">
        <v>6.9112319999999998E-3</v>
      </c>
      <c r="D496" s="10">
        <v>1.5787200000000001E-2</v>
      </c>
      <c r="E496" s="10">
        <v>1000</v>
      </c>
      <c r="F496" s="10">
        <v>7.3605003360000003</v>
      </c>
      <c r="G496" s="10">
        <v>7.3604999999999999E-3</v>
      </c>
      <c r="H496" s="10">
        <v>7.3605003360000003</v>
      </c>
      <c r="I496" s="10">
        <v>1086.8826904299999</v>
      </c>
      <c r="J496" s="10"/>
      <c r="K496" s="10"/>
      <c r="L496" s="10"/>
      <c r="M496" s="10"/>
      <c r="N496" s="10"/>
    </row>
    <row r="497" spans="1:14" ht="15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1:14" ht="15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1:14" ht="15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1:14" ht="15" x14ac:dyDescent="0.15">
      <c r="A500" s="10" t="s">
        <v>29</v>
      </c>
      <c r="B500" s="10" t="s">
        <v>30</v>
      </c>
      <c r="C500" s="10" t="s">
        <v>31</v>
      </c>
      <c r="D500" s="10" t="s">
        <v>32</v>
      </c>
      <c r="E500" s="10" t="s">
        <v>33</v>
      </c>
      <c r="F500" s="10" t="s">
        <v>34</v>
      </c>
      <c r="G500" s="10" t="s">
        <v>35</v>
      </c>
      <c r="H500" s="10" t="s">
        <v>36</v>
      </c>
      <c r="I500" s="10" t="s">
        <v>37</v>
      </c>
      <c r="J500" s="10"/>
      <c r="K500" s="10"/>
      <c r="L500" s="10"/>
      <c r="M500" s="10"/>
      <c r="N500" s="10"/>
    </row>
    <row r="501" spans="1:14" ht="15" x14ac:dyDescent="0.15">
      <c r="A501" s="10" t="s">
        <v>16</v>
      </c>
      <c r="B501" s="10">
        <v>4</v>
      </c>
      <c r="C501" s="10">
        <v>2.652E-5</v>
      </c>
      <c r="D501" s="10">
        <v>5.2829199999999998E-4</v>
      </c>
      <c r="E501" s="10">
        <v>1000</v>
      </c>
      <c r="F501" s="10">
        <v>0.130693957</v>
      </c>
      <c r="G501" s="10">
        <v>1.3069399999999999E-4</v>
      </c>
      <c r="H501" s="10">
        <v>0.130693957</v>
      </c>
      <c r="I501" s="10">
        <v>29.888528824000002</v>
      </c>
      <c r="J501" s="10"/>
      <c r="K501" s="10"/>
      <c r="L501" s="10"/>
      <c r="M501" s="10"/>
      <c r="N501" s="10"/>
    </row>
    <row r="502" spans="1:14" ht="15" x14ac:dyDescent="0.15">
      <c r="A502" s="10" t="s">
        <v>16</v>
      </c>
      <c r="B502" s="10">
        <v>64</v>
      </c>
      <c r="C502" s="10">
        <v>7.1508999999999996E-5</v>
      </c>
      <c r="D502" s="10">
        <v>8.2443900000000005E-4</v>
      </c>
      <c r="E502" s="10">
        <v>1000</v>
      </c>
      <c r="F502" s="10">
        <v>0.15609943900000001</v>
      </c>
      <c r="G502" s="10">
        <v>1.5609900000000001E-4</v>
      </c>
      <c r="H502" s="10">
        <v>0.15609943900000001</v>
      </c>
      <c r="I502" s="10">
        <v>400.38580322299998</v>
      </c>
      <c r="J502" s="10"/>
      <c r="K502" s="10"/>
      <c r="L502" s="10"/>
      <c r="M502" s="10"/>
      <c r="N502" s="10"/>
    </row>
    <row r="503" spans="1:14" ht="15" x14ac:dyDescent="0.15">
      <c r="A503" s="10" t="s">
        <v>16</v>
      </c>
      <c r="B503" s="10">
        <v>256</v>
      </c>
      <c r="C503" s="10">
        <v>1.8579299999999999E-4</v>
      </c>
      <c r="D503" s="10">
        <v>2.308222E-3</v>
      </c>
      <c r="E503" s="10">
        <v>1000</v>
      </c>
      <c r="F503" s="10">
        <v>0.35015380400000001</v>
      </c>
      <c r="G503" s="10">
        <v>3.5015399999999998E-4</v>
      </c>
      <c r="H503" s="10">
        <v>0.35015380400000001</v>
      </c>
      <c r="I503" s="10">
        <v>713.97198486299999</v>
      </c>
      <c r="J503" s="10"/>
      <c r="K503" s="10"/>
      <c r="L503" s="10"/>
      <c r="M503" s="10"/>
      <c r="N503" s="10"/>
    </row>
    <row r="504" spans="1:14" ht="15" x14ac:dyDescent="0.15">
      <c r="A504" s="10" t="s">
        <v>16</v>
      </c>
      <c r="B504" s="10">
        <v>2048</v>
      </c>
      <c r="C504" s="10">
        <v>2.0051050000000001E-3</v>
      </c>
      <c r="D504" s="10">
        <v>9.7649980000000004E-3</v>
      </c>
      <c r="E504" s="10">
        <v>1000</v>
      </c>
      <c r="F504" s="10">
        <v>2.207043648</v>
      </c>
      <c r="G504" s="10">
        <v>2.207044E-3</v>
      </c>
      <c r="H504" s="10">
        <v>2.207043648</v>
      </c>
      <c r="I504" s="10">
        <v>906.18957519499997</v>
      </c>
      <c r="J504" s="10"/>
      <c r="K504" s="10"/>
      <c r="L504" s="10"/>
      <c r="M504" s="10"/>
      <c r="N504" s="10"/>
    </row>
    <row r="505" spans="1:14" ht="15" x14ac:dyDescent="0.15">
      <c r="A505" s="10" t="s">
        <v>16</v>
      </c>
      <c r="B505" s="10">
        <v>8192</v>
      </c>
      <c r="C505" s="10">
        <v>6.8901750000000001E-3</v>
      </c>
      <c r="D505" s="10">
        <v>1.6627164999999999E-2</v>
      </c>
      <c r="E505" s="10">
        <v>1000</v>
      </c>
      <c r="F505" s="10">
        <v>7.3243293759999997</v>
      </c>
      <c r="G505" s="10">
        <v>7.3243300000000004E-3</v>
      </c>
      <c r="H505" s="10">
        <v>7.3243293759999997</v>
      </c>
      <c r="I505" s="10">
        <v>1092.2501220700001</v>
      </c>
      <c r="J505" s="10"/>
      <c r="K505" s="10"/>
      <c r="L505" s="10"/>
      <c r="M505" s="10"/>
      <c r="N505" s="10"/>
    </row>
    <row r="506" spans="1:14" ht="15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4" ht="15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1:14" ht="15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1:14" ht="15" x14ac:dyDescent="0.15">
      <c r="A509" s="10" t="s">
        <v>29</v>
      </c>
      <c r="B509" s="10" t="s">
        <v>30</v>
      </c>
      <c r="C509" s="10" t="s">
        <v>31</v>
      </c>
      <c r="D509" s="10" t="s">
        <v>32</v>
      </c>
      <c r="E509" s="10" t="s">
        <v>33</v>
      </c>
      <c r="F509" s="10" t="s">
        <v>34</v>
      </c>
      <c r="G509" s="10" t="s">
        <v>35</v>
      </c>
      <c r="H509" s="10" t="s">
        <v>36</v>
      </c>
      <c r="I509" s="10" t="s">
        <v>37</v>
      </c>
      <c r="J509" s="10"/>
      <c r="K509" s="10"/>
      <c r="L509" s="10"/>
      <c r="M509" s="10"/>
      <c r="N509" s="10"/>
    </row>
    <row r="510" spans="1:14" ht="15" x14ac:dyDescent="0.15">
      <c r="A510" s="10" t="s">
        <v>16</v>
      </c>
      <c r="B510" s="10">
        <v>4</v>
      </c>
      <c r="C510" s="10">
        <v>6.3769000000000006E-5</v>
      </c>
      <c r="D510" s="10">
        <v>5.3694099999999998E-4</v>
      </c>
      <c r="E510" s="10">
        <v>1000</v>
      </c>
      <c r="F510" s="10">
        <v>0.13690333099999999</v>
      </c>
      <c r="G510" s="10">
        <v>1.3690299999999999E-4</v>
      </c>
      <c r="H510" s="10">
        <v>0.13690333099999999</v>
      </c>
      <c r="I510" s="10">
        <v>28.532907485999999</v>
      </c>
      <c r="J510" s="10"/>
      <c r="K510" s="10"/>
      <c r="L510" s="10"/>
      <c r="M510" s="10"/>
      <c r="N510" s="10"/>
    </row>
    <row r="511" spans="1:14" ht="15" x14ac:dyDescent="0.15">
      <c r="A511" s="10" t="s">
        <v>16</v>
      </c>
      <c r="B511" s="10">
        <v>64</v>
      </c>
      <c r="C511" s="10">
        <v>8.0092000000000005E-5</v>
      </c>
      <c r="D511" s="10">
        <v>1.0844749999999999E-3</v>
      </c>
      <c r="E511" s="10">
        <v>1000</v>
      </c>
      <c r="F511" s="10">
        <v>0.16738109300000001</v>
      </c>
      <c r="G511" s="10">
        <v>1.67381E-4</v>
      </c>
      <c r="H511" s="10">
        <v>0.16738109300000001</v>
      </c>
      <c r="I511" s="10">
        <v>373.39941406200001</v>
      </c>
      <c r="J511" s="10"/>
      <c r="K511" s="10"/>
      <c r="L511" s="10"/>
      <c r="M511" s="10"/>
      <c r="N511" s="10"/>
    </row>
    <row r="512" spans="1:14" ht="15" x14ac:dyDescent="0.15">
      <c r="A512" s="10" t="s">
        <v>16</v>
      </c>
      <c r="B512" s="10">
        <v>256</v>
      </c>
      <c r="C512" s="10">
        <v>2.0535E-4</v>
      </c>
      <c r="D512" s="10">
        <v>1.8850640000000001E-3</v>
      </c>
      <c r="E512" s="10">
        <v>1000</v>
      </c>
      <c r="F512" s="10">
        <v>0.41707280299999999</v>
      </c>
      <c r="G512" s="10">
        <v>4.1707300000000001E-4</v>
      </c>
      <c r="H512" s="10">
        <v>0.41707280299999999</v>
      </c>
      <c r="I512" s="10">
        <v>599.41571044900002</v>
      </c>
      <c r="J512" s="10"/>
      <c r="K512" s="10"/>
      <c r="L512" s="10"/>
      <c r="M512" s="10"/>
      <c r="N512" s="10"/>
    </row>
    <row r="513" spans="1:14" ht="15" x14ac:dyDescent="0.15">
      <c r="A513" s="10" t="s">
        <v>16</v>
      </c>
      <c r="B513" s="10">
        <v>2048</v>
      </c>
      <c r="C513" s="10">
        <v>2.0352399999999998E-3</v>
      </c>
      <c r="D513" s="10">
        <v>7.4064209999999998E-3</v>
      </c>
      <c r="E513" s="10">
        <v>1000</v>
      </c>
      <c r="F513" s="10">
        <v>2.2086732389999999</v>
      </c>
      <c r="G513" s="10">
        <v>2.208673E-3</v>
      </c>
      <c r="H513" s="10">
        <v>2.2086732389999999</v>
      </c>
      <c r="I513" s="10">
        <v>905.520996094</v>
      </c>
      <c r="J513" s="10"/>
      <c r="K513" s="10"/>
      <c r="L513" s="10"/>
      <c r="M513" s="10"/>
      <c r="N513" s="10"/>
    </row>
    <row r="514" spans="1:14" ht="15" x14ac:dyDescent="0.15">
      <c r="A514" s="10" t="s">
        <v>16</v>
      </c>
      <c r="B514" s="10">
        <v>8192</v>
      </c>
      <c r="C514" s="10">
        <v>6.7801900000000002E-3</v>
      </c>
      <c r="D514" s="10">
        <v>1.6148157999999999E-2</v>
      </c>
      <c r="E514" s="10">
        <v>1000</v>
      </c>
      <c r="F514" s="10">
        <v>7.3130636219999996</v>
      </c>
      <c r="G514" s="10">
        <v>7.3130640000000002E-3</v>
      </c>
      <c r="H514" s="10">
        <v>7.3130636219999996</v>
      </c>
      <c r="I514" s="10">
        <v>1093.9327392580001</v>
      </c>
      <c r="J514" s="10"/>
      <c r="K514" s="10"/>
      <c r="L514" s="10"/>
      <c r="M514" s="10"/>
      <c r="N514" s="10"/>
    </row>
    <row r="515" spans="1:14" ht="15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4" ht="15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1:14" ht="15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1:14" ht="15" x14ac:dyDescent="0.15">
      <c r="A518" s="10" t="s">
        <v>29</v>
      </c>
      <c r="B518" s="10" t="s">
        <v>30</v>
      </c>
      <c r="C518" s="10" t="s">
        <v>31</v>
      </c>
      <c r="D518" s="10" t="s">
        <v>32</v>
      </c>
      <c r="E518" s="10" t="s">
        <v>33</v>
      </c>
      <c r="F518" s="10" t="s">
        <v>34</v>
      </c>
      <c r="G518" s="10" t="s">
        <v>35</v>
      </c>
      <c r="H518" s="10" t="s">
        <v>36</v>
      </c>
      <c r="I518" s="10" t="s">
        <v>37</v>
      </c>
      <c r="J518" s="10"/>
      <c r="K518" s="10"/>
      <c r="L518" s="10"/>
      <c r="M518" s="10"/>
      <c r="N518" s="10"/>
    </row>
    <row r="519" spans="1:14" ht="15" x14ac:dyDescent="0.15">
      <c r="A519" s="10" t="s">
        <v>16</v>
      </c>
      <c r="B519" s="10">
        <v>4</v>
      </c>
      <c r="C519" s="10">
        <v>1.28572E-4</v>
      </c>
      <c r="D519" s="10">
        <v>5.2377399999999996E-4</v>
      </c>
      <c r="E519" s="10">
        <v>1000</v>
      </c>
      <c r="F519" s="10">
        <v>0.185205907</v>
      </c>
      <c r="G519" s="10">
        <v>1.8520599999999999E-4</v>
      </c>
      <c r="H519" s="10">
        <v>0.185205907</v>
      </c>
      <c r="I519" s="10">
        <v>21.091390610000001</v>
      </c>
      <c r="J519" s="10"/>
      <c r="K519" s="10"/>
      <c r="L519" s="10"/>
      <c r="M519" s="10"/>
      <c r="N519" s="10"/>
    </row>
    <row r="520" spans="1:14" ht="15" x14ac:dyDescent="0.15">
      <c r="A520" s="10" t="s">
        <v>16</v>
      </c>
      <c r="B520" s="10">
        <v>64</v>
      </c>
      <c r="C520" s="10">
        <v>1.3952999999999999E-4</v>
      </c>
      <c r="D520" s="10">
        <v>8.1791800000000005E-4</v>
      </c>
      <c r="E520" s="10">
        <v>1000</v>
      </c>
      <c r="F520" s="10">
        <v>0.25801554300000001</v>
      </c>
      <c r="G520" s="10">
        <v>2.5801600000000002E-4</v>
      </c>
      <c r="H520" s="10">
        <v>0.25801554300000001</v>
      </c>
      <c r="I520" s="10">
        <v>242.233474731</v>
      </c>
      <c r="J520" s="10"/>
      <c r="K520" s="10"/>
      <c r="L520" s="10"/>
      <c r="M520" s="10"/>
      <c r="N520" s="10"/>
    </row>
    <row r="521" spans="1:14" ht="15" x14ac:dyDescent="0.15">
      <c r="A521" s="10" t="s">
        <v>16</v>
      </c>
      <c r="B521" s="10">
        <v>256</v>
      </c>
      <c r="C521" s="10">
        <v>9.9238000000000001E-5</v>
      </c>
      <c r="D521" s="10">
        <v>1.8558520000000001E-3</v>
      </c>
      <c r="E521" s="10">
        <v>1000</v>
      </c>
      <c r="F521" s="10">
        <v>0.221046403</v>
      </c>
      <c r="G521" s="10">
        <v>2.21046E-4</v>
      </c>
      <c r="H521" s="10">
        <v>0.221046403</v>
      </c>
      <c r="I521" s="10">
        <v>1130.9842529299999</v>
      </c>
      <c r="J521" s="10"/>
      <c r="K521" s="10"/>
      <c r="L521" s="10"/>
      <c r="M521" s="10"/>
      <c r="N521" s="10"/>
    </row>
    <row r="522" spans="1:14" ht="15" x14ac:dyDescent="0.15">
      <c r="A522" s="10" t="s">
        <v>16</v>
      </c>
      <c r="B522" s="10">
        <v>2048</v>
      </c>
      <c r="C522" s="10">
        <v>2.060924E-3</v>
      </c>
      <c r="D522" s="10">
        <v>1.0328508E-2</v>
      </c>
      <c r="E522" s="10">
        <v>1000</v>
      </c>
      <c r="F522" s="10">
        <v>2.218341589</v>
      </c>
      <c r="G522" s="10">
        <v>2.2183419999999999E-3</v>
      </c>
      <c r="H522" s="10">
        <v>2.218341589</v>
      </c>
      <c r="I522" s="10">
        <v>901.57440185500002</v>
      </c>
      <c r="J522" s="10"/>
      <c r="K522" s="10"/>
      <c r="L522" s="10"/>
      <c r="M522" s="10"/>
      <c r="N522" s="10"/>
    </row>
    <row r="523" spans="1:14" ht="15" x14ac:dyDescent="0.15">
      <c r="A523" s="10" t="s">
        <v>16</v>
      </c>
      <c r="B523" s="10">
        <v>8192</v>
      </c>
      <c r="C523" s="10">
        <v>6.9378219999999997E-3</v>
      </c>
      <c r="D523" s="10">
        <v>1.5373225000000001E-2</v>
      </c>
      <c r="E523" s="10">
        <v>1000</v>
      </c>
      <c r="F523" s="10">
        <v>7.3851227760000002</v>
      </c>
      <c r="G523" s="10">
        <v>7.3851230000000004E-3</v>
      </c>
      <c r="H523" s="10">
        <v>7.3851227760000002</v>
      </c>
      <c r="I523" s="10">
        <v>1083.2589111330001</v>
      </c>
      <c r="J523" s="10"/>
      <c r="K523" s="10"/>
      <c r="L523" s="10"/>
      <c r="M523" s="10"/>
      <c r="N523" s="10"/>
    </row>
    <row r="524" spans="1:14" ht="15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1:14" ht="15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1:14" ht="15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1:14" ht="15" x14ac:dyDescent="0.15">
      <c r="A527" s="10" t="s">
        <v>29</v>
      </c>
      <c r="B527" s="10" t="s">
        <v>30</v>
      </c>
      <c r="C527" s="10" t="s">
        <v>31</v>
      </c>
      <c r="D527" s="10" t="s">
        <v>32</v>
      </c>
      <c r="E527" s="10" t="s">
        <v>33</v>
      </c>
      <c r="F527" s="10" t="s">
        <v>34</v>
      </c>
      <c r="G527" s="10" t="s">
        <v>35</v>
      </c>
      <c r="H527" s="10" t="s">
        <v>36</v>
      </c>
      <c r="I527" s="10" t="s">
        <v>37</v>
      </c>
      <c r="J527" s="10"/>
      <c r="K527" s="10"/>
      <c r="L527" s="10"/>
      <c r="M527" s="10"/>
      <c r="N527" s="10"/>
    </row>
    <row r="528" spans="1:14" ht="15" x14ac:dyDescent="0.15">
      <c r="A528" s="10" t="s">
        <v>16</v>
      </c>
      <c r="B528" s="10">
        <v>4</v>
      </c>
      <c r="C528" s="10">
        <v>1.3062999999999999E-4</v>
      </c>
      <c r="D528" s="10">
        <v>4.9541500000000003E-4</v>
      </c>
      <c r="E528" s="10">
        <v>1000</v>
      </c>
      <c r="F528" s="10">
        <v>0.19724941300000001</v>
      </c>
      <c r="G528" s="10">
        <v>1.9724900000000001E-4</v>
      </c>
      <c r="H528" s="10">
        <v>0.19724941300000001</v>
      </c>
      <c r="I528" s="10">
        <v>19.803607940999999</v>
      </c>
      <c r="J528" s="10"/>
      <c r="K528" s="10"/>
      <c r="L528" s="10"/>
      <c r="M528" s="10"/>
      <c r="N528" s="10"/>
    </row>
    <row r="529" spans="1:16" ht="15" x14ac:dyDescent="0.15">
      <c r="A529" s="10" t="s">
        <v>16</v>
      </c>
      <c r="B529" s="10">
        <v>64</v>
      </c>
      <c r="C529" s="10">
        <v>1.36551E-4</v>
      </c>
      <c r="D529" s="10">
        <v>8.7296400000000005E-4</v>
      </c>
      <c r="E529" s="10">
        <v>1000</v>
      </c>
      <c r="F529" s="10">
        <v>0.23670239700000001</v>
      </c>
      <c r="G529" s="10">
        <v>2.3670200000000001E-4</v>
      </c>
      <c r="H529" s="10">
        <v>0.23670239700000001</v>
      </c>
      <c r="I529" s="10">
        <v>264.04464721699998</v>
      </c>
      <c r="J529" s="10"/>
      <c r="K529" s="10"/>
      <c r="L529" s="10"/>
      <c r="M529" s="10"/>
      <c r="N529" s="10"/>
    </row>
    <row r="530" spans="1:16" ht="15" x14ac:dyDescent="0.15">
      <c r="A530" s="10" t="s">
        <v>16</v>
      </c>
      <c r="B530" s="10">
        <v>256</v>
      </c>
      <c r="C530" s="10">
        <v>1.94222E-4</v>
      </c>
      <c r="D530" s="10">
        <v>2.0019439999999999E-3</v>
      </c>
      <c r="E530" s="10">
        <v>1000</v>
      </c>
      <c r="F530" s="10">
        <v>0.29882109200000001</v>
      </c>
      <c r="G530" s="10">
        <v>2.98821E-4</v>
      </c>
      <c r="H530" s="10">
        <v>0.29882109200000001</v>
      </c>
      <c r="I530" s="10">
        <v>836.62097168000003</v>
      </c>
      <c r="J530" s="10"/>
      <c r="K530" s="10"/>
      <c r="L530" s="10"/>
      <c r="M530" s="10"/>
      <c r="N530" s="10"/>
    </row>
    <row r="531" spans="1:16" ht="15" x14ac:dyDescent="0.15">
      <c r="A531" s="10" t="s">
        <v>16</v>
      </c>
      <c r="B531" s="10">
        <v>2048</v>
      </c>
      <c r="C531" s="10">
        <v>2.0541700000000001E-3</v>
      </c>
      <c r="D531" s="10">
        <v>1.2021759999999999E-2</v>
      </c>
      <c r="E531" s="10">
        <v>1000</v>
      </c>
      <c r="F531" s="10">
        <v>2.231819153</v>
      </c>
      <c r="G531" s="10">
        <v>2.2318189999999999E-3</v>
      </c>
      <c r="H531" s="10">
        <v>2.231819153</v>
      </c>
      <c r="I531" s="10">
        <v>896.12994384800004</v>
      </c>
      <c r="J531" s="10"/>
      <c r="K531" s="10"/>
      <c r="L531" s="10"/>
      <c r="M531" s="10"/>
      <c r="N531" s="10"/>
    </row>
    <row r="532" spans="1:16" ht="15" x14ac:dyDescent="0.15">
      <c r="A532" s="10" t="s">
        <v>16</v>
      </c>
      <c r="B532" s="10">
        <v>8192</v>
      </c>
      <c r="C532" s="10">
        <v>6.8142819999999996E-3</v>
      </c>
      <c r="D532" s="10">
        <v>1.5641001000000002E-2</v>
      </c>
      <c r="E532" s="10">
        <v>1000</v>
      </c>
      <c r="F532" s="10">
        <v>7.3507733350000004</v>
      </c>
      <c r="G532" s="10">
        <v>7.350774E-3</v>
      </c>
      <c r="H532" s="10">
        <v>7.3507733350000004</v>
      </c>
      <c r="I532" s="10">
        <v>1088.320922852</v>
      </c>
      <c r="J532" s="10"/>
      <c r="K532" s="10"/>
      <c r="L532" s="10"/>
      <c r="M532" s="10"/>
      <c r="N532" s="10"/>
    </row>
    <row r="533" spans="1:16" ht="15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1:16" ht="15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6" ht="15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1:16" ht="15" x14ac:dyDescent="0.15">
      <c r="A536" s="10" t="s">
        <v>29</v>
      </c>
      <c r="B536" s="10" t="s">
        <v>30</v>
      </c>
      <c r="C536" s="10" t="s">
        <v>31</v>
      </c>
      <c r="D536" s="10" t="s">
        <v>32</v>
      </c>
      <c r="E536" s="10" t="s">
        <v>33</v>
      </c>
      <c r="F536" s="10" t="s">
        <v>34</v>
      </c>
      <c r="G536" s="10" t="s">
        <v>35</v>
      </c>
      <c r="H536" s="10" t="s">
        <v>36</v>
      </c>
      <c r="I536" s="10" t="s">
        <v>37</v>
      </c>
      <c r="J536" s="10"/>
      <c r="K536" s="10"/>
      <c r="L536" s="10"/>
      <c r="M536" s="10"/>
      <c r="N536" s="10"/>
    </row>
    <row r="537" spans="1:16" ht="15" x14ac:dyDescent="0.15">
      <c r="A537" s="10" t="s">
        <v>16</v>
      </c>
      <c r="B537" s="10">
        <v>4</v>
      </c>
      <c r="C537" s="10">
        <v>3.9201E-5</v>
      </c>
      <c r="D537" s="10">
        <v>4.40963E-4</v>
      </c>
      <c r="E537" s="10">
        <v>1000</v>
      </c>
      <c r="F537" s="10">
        <v>0.10048607</v>
      </c>
      <c r="G537" s="10">
        <v>1.00486E-4</v>
      </c>
      <c r="H537" s="10">
        <v>0.10048607</v>
      </c>
      <c r="I537" s="10">
        <v>38.873546599999997</v>
      </c>
      <c r="J537" s="10"/>
      <c r="K537" s="10"/>
      <c r="L537" s="10"/>
      <c r="M537" s="10"/>
      <c r="N537" s="10"/>
    </row>
    <row r="538" spans="1:16" ht="15" x14ac:dyDescent="0.15">
      <c r="A538" s="10" t="s">
        <v>16</v>
      </c>
      <c r="B538" s="10">
        <v>64</v>
      </c>
      <c r="C538" s="10">
        <v>8.0663999999999999E-5</v>
      </c>
      <c r="D538" s="10">
        <v>8.9324599999999999E-4</v>
      </c>
      <c r="E538" s="10">
        <v>1000</v>
      </c>
      <c r="F538" s="10">
        <v>0.26099973900000001</v>
      </c>
      <c r="G538" s="10">
        <v>2.61E-4</v>
      </c>
      <c r="H538" s="10">
        <v>0.26099973900000001</v>
      </c>
      <c r="I538" s="10">
        <v>239.46383667000001</v>
      </c>
      <c r="J538" s="10"/>
      <c r="K538" s="10"/>
      <c r="L538" s="10"/>
      <c r="M538" s="10"/>
      <c r="N538" s="10"/>
    </row>
    <row r="539" spans="1:16" ht="15" x14ac:dyDescent="0.15">
      <c r="A539" s="10" t="s">
        <v>16</v>
      </c>
      <c r="B539" s="10">
        <v>256</v>
      </c>
      <c r="C539" s="10">
        <v>9.3256000000000003E-5</v>
      </c>
      <c r="D539" s="10">
        <v>1.978512E-3</v>
      </c>
      <c r="E539" s="10">
        <v>1000</v>
      </c>
      <c r="F539" s="10">
        <v>0.29192087100000003</v>
      </c>
      <c r="G539" s="10">
        <v>2.91921E-4</v>
      </c>
      <c r="H539" s="10">
        <v>0.29192087100000003</v>
      </c>
      <c r="I539" s="10">
        <v>856.396484375</v>
      </c>
      <c r="J539" s="10"/>
      <c r="K539" s="10"/>
      <c r="L539" s="10"/>
      <c r="M539" s="10"/>
      <c r="N539" s="10"/>
    </row>
    <row r="540" spans="1:16" ht="15" x14ac:dyDescent="0.15">
      <c r="A540" s="10" t="s">
        <v>16</v>
      </c>
      <c r="B540" s="10">
        <v>2048</v>
      </c>
      <c r="C540" s="10">
        <v>2.018976E-3</v>
      </c>
      <c r="D540" s="10">
        <v>9.6627009999999992E-3</v>
      </c>
      <c r="E540" s="10">
        <v>1000</v>
      </c>
      <c r="F540" s="10">
        <v>2.2210710050000002</v>
      </c>
      <c r="G540" s="10">
        <v>2.2210709999999998E-3</v>
      </c>
      <c r="H540" s="10">
        <v>2.2210710050000002</v>
      </c>
      <c r="I540" s="10">
        <v>900.46649169900002</v>
      </c>
      <c r="J540" s="10"/>
      <c r="K540" s="10"/>
      <c r="L540" s="10"/>
      <c r="M540" s="10"/>
      <c r="N540" s="10"/>
    </row>
    <row r="541" spans="1:16" ht="15" x14ac:dyDescent="0.15">
      <c r="A541" s="10" t="s">
        <v>16</v>
      </c>
      <c r="B541" s="10">
        <v>8192</v>
      </c>
      <c r="C541" s="10">
        <v>6.8222710000000004E-3</v>
      </c>
      <c r="D541" s="10">
        <v>1.5772702E-2</v>
      </c>
      <c r="E541" s="10">
        <v>1000</v>
      </c>
      <c r="F541" s="10">
        <v>7.3017110819999997</v>
      </c>
      <c r="G541" s="10">
        <v>7.3017109999999998E-3</v>
      </c>
      <c r="H541" s="10">
        <v>7.3017110819999997</v>
      </c>
      <c r="I541" s="10">
        <v>1095.6335449220001</v>
      </c>
      <c r="J541" s="10"/>
      <c r="K541" s="10"/>
      <c r="L541" s="10"/>
      <c r="M541" s="10"/>
      <c r="N541" s="10"/>
    </row>
    <row r="542" spans="1:16" ht="15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1:16" ht="15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1:16" ht="14.25" x14ac:dyDescent="0.15">
      <c r="A544" s="82" t="s">
        <v>27</v>
      </c>
      <c r="B544" s="82" t="s">
        <v>28</v>
      </c>
      <c r="C544" s="82">
        <v>8</v>
      </c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3"/>
      <c r="P544" s="83"/>
    </row>
    <row r="545" spans="1:16" ht="15" x14ac:dyDescent="0.25">
      <c r="A545" s="10" t="s">
        <v>29</v>
      </c>
      <c r="B545" s="10" t="s">
        <v>30</v>
      </c>
      <c r="C545" s="10" t="s">
        <v>31</v>
      </c>
      <c r="D545" s="10" t="s">
        <v>32</v>
      </c>
      <c r="E545" s="10" t="s">
        <v>33</v>
      </c>
      <c r="F545" s="10" t="s">
        <v>34</v>
      </c>
      <c r="G545" s="10" t="s">
        <v>35</v>
      </c>
      <c r="H545" s="10" t="s">
        <v>36</v>
      </c>
      <c r="I545" s="10" t="s">
        <v>37</v>
      </c>
      <c r="J545" s="10"/>
      <c r="K545" s="10"/>
      <c r="L545" s="10"/>
      <c r="M545" s="10"/>
      <c r="N545" s="10"/>
      <c r="O545" s="84" t="s">
        <v>36</v>
      </c>
      <c r="P545" s="84" t="s">
        <v>37</v>
      </c>
    </row>
    <row r="546" spans="1:16" ht="15" x14ac:dyDescent="0.25">
      <c r="A546" s="10" t="s">
        <v>16</v>
      </c>
      <c r="B546" s="10">
        <v>4</v>
      </c>
      <c r="C546" s="10">
        <v>1.73389E-4</v>
      </c>
      <c r="D546" s="10">
        <v>7.5109899999999997E-4</v>
      </c>
      <c r="E546" s="10">
        <v>1000</v>
      </c>
      <c r="F546" s="10">
        <v>0.30153050999999997</v>
      </c>
      <c r="G546" s="10">
        <v>3.0152999999999999E-4</v>
      </c>
      <c r="H546" s="10">
        <v>0.30153050999999997</v>
      </c>
      <c r="I546" s="10">
        <v>12.954742432</v>
      </c>
      <c r="J546" s="10"/>
      <c r="K546" s="10"/>
      <c r="L546" s="10"/>
      <c r="M546" s="10"/>
      <c r="N546" s="10"/>
      <c r="O546" s="84">
        <f t="shared" ref="O546:P550" si="6">AVERAGE(H546,H555,H564,H573,H582,H591,H600,H609,H618,H627)</f>
        <v>0.30669547309999995</v>
      </c>
      <c r="P546" s="84">
        <f t="shared" si="6"/>
        <v>12.737658119300001</v>
      </c>
    </row>
    <row r="547" spans="1:16" ht="15" x14ac:dyDescent="0.25">
      <c r="A547" s="10" t="s">
        <v>16</v>
      </c>
      <c r="B547" s="10">
        <v>64</v>
      </c>
      <c r="C547" s="10">
        <v>2.3557600000000001E-4</v>
      </c>
      <c r="D547" s="10">
        <v>1.0319870000000001E-3</v>
      </c>
      <c r="E547" s="10">
        <v>1000</v>
      </c>
      <c r="F547" s="10">
        <v>0.44317087500000002</v>
      </c>
      <c r="G547" s="10">
        <v>4.4317100000000002E-4</v>
      </c>
      <c r="H547" s="10">
        <v>0.44317087500000002</v>
      </c>
      <c r="I547" s="10">
        <v>141.029129028</v>
      </c>
      <c r="J547" s="10"/>
      <c r="K547" s="10"/>
      <c r="L547" s="10"/>
      <c r="M547" s="10"/>
      <c r="N547" s="10"/>
      <c r="O547" s="84">
        <f t="shared" si="6"/>
        <v>0.42126077709999998</v>
      </c>
      <c r="P547" s="84">
        <f t="shared" si="6"/>
        <v>153.23148651119999</v>
      </c>
    </row>
    <row r="548" spans="1:16" ht="15" x14ac:dyDescent="0.25">
      <c r="A548" s="10" t="s">
        <v>16</v>
      </c>
      <c r="B548" s="10">
        <v>256</v>
      </c>
      <c r="C548" s="10">
        <v>5.3935799999999998E-4</v>
      </c>
      <c r="D548" s="10">
        <v>2.2325660000000001E-3</v>
      </c>
      <c r="E548" s="10">
        <v>1000</v>
      </c>
      <c r="F548" s="10">
        <v>0.815364957</v>
      </c>
      <c r="G548" s="10">
        <v>8.1536499999999997E-4</v>
      </c>
      <c r="H548" s="10">
        <v>0.815364957</v>
      </c>
      <c r="I548" s="10">
        <v>306.61117553700001</v>
      </c>
      <c r="J548" s="10"/>
      <c r="K548" s="10"/>
      <c r="L548" s="10"/>
      <c r="M548" s="10"/>
      <c r="N548" s="10"/>
      <c r="O548" s="84">
        <f t="shared" si="6"/>
        <v>0.62481355360000002</v>
      </c>
      <c r="P548" s="84">
        <f t="shared" si="6"/>
        <v>514.80083007799999</v>
      </c>
    </row>
    <row r="549" spans="1:16" ht="15" x14ac:dyDescent="0.25">
      <c r="A549" s="10" t="s">
        <v>16</v>
      </c>
      <c r="B549" s="10">
        <v>2048</v>
      </c>
      <c r="C549" s="10">
        <v>3.2299189999999999E-3</v>
      </c>
      <c r="D549" s="10">
        <v>1.0736611E-2</v>
      </c>
      <c r="E549" s="10">
        <v>1000</v>
      </c>
      <c r="F549" s="10">
        <v>3.7839119430000001</v>
      </c>
      <c r="G549" s="10">
        <v>3.783912E-3</v>
      </c>
      <c r="H549" s="10">
        <v>3.7839119430000001</v>
      </c>
      <c r="I549" s="10">
        <v>528.55352783199999</v>
      </c>
      <c r="J549" s="10"/>
      <c r="K549" s="10"/>
      <c r="L549" s="10"/>
      <c r="M549" s="10"/>
      <c r="N549" s="10"/>
      <c r="O549" s="84">
        <f t="shared" si="6"/>
        <v>3.7917726754999999</v>
      </c>
      <c r="P549" s="84">
        <f t="shared" si="6"/>
        <v>527.46823120119996</v>
      </c>
    </row>
    <row r="550" spans="1:16" ht="15" x14ac:dyDescent="0.25">
      <c r="A550" s="10" t="s">
        <v>16</v>
      </c>
      <c r="B550" s="10">
        <v>8192</v>
      </c>
      <c r="C550" s="10">
        <v>1.1962853000000001E-2</v>
      </c>
      <c r="D550" s="10">
        <v>2.2903587E-2</v>
      </c>
      <c r="E550" s="10">
        <v>1000</v>
      </c>
      <c r="F550" s="10">
        <v>12.479920387</v>
      </c>
      <c r="G550" s="10">
        <v>1.247992E-2</v>
      </c>
      <c r="H550" s="10">
        <v>12.479920387</v>
      </c>
      <c r="I550" s="10">
        <v>641.02972412099996</v>
      </c>
      <c r="J550" s="10"/>
      <c r="K550" s="10"/>
      <c r="L550" s="10"/>
      <c r="M550" s="10"/>
      <c r="N550" s="10"/>
      <c r="O550" s="84">
        <f t="shared" si="6"/>
        <v>12.415104579799999</v>
      </c>
      <c r="P550" s="84">
        <f t="shared" si="6"/>
        <v>644.39852294920001</v>
      </c>
    </row>
    <row r="551" spans="1:16" ht="15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1:16" ht="15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1:16" ht="15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1:16" ht="15" x14ac:dyDescent="0.15">
      <c r="A554" s="10" t="s">
        <v>29</v>
      </c>
      <c r="B554" s="10" t="s">
        <v>30</v>
      </c>
      <c r="C554" s="10" t="s">
        <v>31</v>
      </c>
      <c r="D554" s="10" t="s">
        <v>32</v>
      </c>
      <c r="E554" s="10" t="s">
        <v>33</v>
      </c>
      <c r="F554" s="10" t="s">
        <v>34</v>
      </c>
      <c r="G554" s="10" t="s">
        <v>35</v>
      </c>
      <c r="H554" s="10" t="s">
        <v>36</v>
      </c>
      <c r="I554" s="10" t="s">
        <v>37</v>
      </c>
      <c r="J554" s="10"/>
      <c r="K554" s="10"/>
      <c r="L554" s="10"/>
      <c r="M554" s="10"/>
      <c r="N554" s="10"/>
    </row>
    <row r="555" spans="1:16" ht="15" x14ac:dyDescent="0.15">
      <c r="A555" s="10" t="s">
        <v>16</v>
      </c>
      <c r="B555" s="10">
        <v>4</v>
      </c>
      <c r="C555" s="10">
        <v>1.6084899999999999E-4</v>
      </c>
      <c r="D555" s="10">
        <v>8.7270800000000003E-4</v>
      </c>
      <c r="E555" s="10">
        <v>1000</v>
      </c>
      <c r="F555" s="10">
        <v>0.30781185599999999</v>
      </c>
      <c r="G555" s="10">
        <v>3.0781200000000003E-4</v>
      </c>
      <c r="H555" s="10">
        <v>0.30781185599999999</v>
      </c>
      <c r="I555" s="10">
        <v>12.690382004</v>
      </c>
      <c r="J555" s="10"/>
      <c r="K555" s="10"/>
      <c r="L555" s="10"/>
      <c r="M555" s="10"/>
      <c r="N555" s="10"/>
    </row>
    <row r="556" spans="1:16" ht="15" x14ac:dyDescent="0.15">
      <c r="A556" s="10" t="s">
        <v>16</v>
      </c>
      <c r="B556" s="10">
        <v>64</v>
      </c>
      <c r="C556" s="10">
        <v>2.4892300000000002E-4</v>
      </c>
      <c r="D556" s="10">
        <v>1.394866E-3</v>
      </c>
      <c r="E556" s="10">
        <v>1000</v>
      </c>
      <c r="F556" s="10">
        <v>0.46459564599999997</v>
      </c>
      <c r="G556" s="10">
        <v>4.6459600000000001E-4</v>
      </c>
      <c r="H556" s="10">
        <v>0.46459564599999997</v>
      </c>
      <c r="I556" s="10">
        <v>134.525588989</v>
      </c>
      <c r="J556" s="10"/>
      <c r="K556" s="10"/>
      <c r="L556" s="10"/>
      <c r="M556" s="10"/>
      <c r="N556" s="10"/>
    </row>
    <row r="557" spans="1:16" ht="15" x14ac:dyDescent="0.15">
      <c r="A557" s="10" t="s">
        <v>16</v>
      </c>
      <c r="B557" s="10">
        <v>256</v>
      </c>
      <c r="C557" s="10">
        <v>5.6853100000000005E-4</v>
      </c>
      <c r="D557" s="10">
        <v>2.3627489999999999E-3</v>
      </c>
      <c r="E557" s="10">
        <v>1000</v>
      </c>
      <c r="F557" s="10">
        <v>0.822839141</v>
      </c>
      <c r="G557" s="10">
        <v>8.2283900000000001E-4</v>
      </c>
      <c r="H557" s="10">
        <v>0.822839141</v>
      </c>
      <c r="I557" s="10">
        <v>303.826080322</v>
      </c>
      <c r="J557" s="10"/>
      <c r="K557" s="10"/>
      <c r="L557" s="10"/>
      <c r="M557" s="10"/>
      <c r="N557" s="10"/>
    </row>
    <row r="558" spans="1:16" ht="15" x14ac:dyDescent="0.15">
      <c r="A558" s="10" t="s">
        <v>16</v>
      </c>
      <c r="B558" s="10">
        <v>2048</v>
      </c>
      <c r="C558" s="10">
        <v>3.2949839999999999E-3</v>
      </c>
      <c r="D558" s="10">
        <v>1.0523339E-2</v>
      </c>
      <c r="E558" s="10">
        <v>1000</v>
      </c>
      <c r="F558" s="10">
        <v>3.802021742</v>
      </c>
      <c r="G558" s="10">
        <v>3.802022E-3</v>
      </c>
      <c r="H558" s="10">
        <v>3.802021742</v>
      </c>
      <c r="I558" s="10">
        <v>526.03588867200006</v>
      </c>
      <c r="J558" s="10"/>
      <c r="K558" s="10"/>
      <c r="L558" s="10"/>
      <c r="M558" s="10"/>
      <c r="N558" s="10"/>
    </row>
    <row r="559" spans="1:16" ht="15" x14ac:dyDescent="0.15">
      <c r="A559" s="10" t="s">
        <v>16</v>
      </c>
      <c r="B559" s="10">
        <v>8192</v>
      </c>
      <c r="C559" s="10">
        <v>1.1421537000000001E-2</v>
      </c>
      <c r="D559" s="10">
        <v>2.3934776000000001E-2</v>
      </c>
      <c r="E559" s="10">
        <v>1000</v>
      </c>
      <c r="F559" s="10">
        <v>12.271354675</v>
      </c>
      <c r="G559" s="10">
        <v>1.2271354999999999E-2</v>
      </c>
      <c r="H559" s="10">
        <v>12.271354675</v>
      </c>
      <c r="I559" s="10">
        <v>651.92474365199996</v>
      </c>
      <c r="J559" s="10"/>
      <c r="K559" s="10"/>
      <c r="L559" s="10"/>
      <c r="M559" s="10"/>
      <c r="N559" s="10"/>
    </row>
    <row r="560" spans="1:16" ht="15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ht="15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ht="15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ht="15" x14ac:dyDescent="0.15">
      <c r="A563" s="10" t="s">
        <v>29</v>
      </c>
      <c r="B563" s="10" t="s">
        <v>30</v>
      </c>
      <c r="C563" s="10" t="s">
        <v>31</v>
      </c>
      <c r="D563" s="10" t="s">
        <v>32</v>
      </c>
      <c r="E563" s="10" t="s">
        <v>33</v>
      </c>
      <c r="F563" s="10" t="s">
        <v>34</v>
      </c>
      <c r="G563" s="10" t="s">
        <v>35</v>
      </c>
      <c r="H563" s="10" t="s">
        <v>36</v>
      </c>
      <c r="I563" s="10" t="s">
        <v>37</v>
      </c>
      <c r="J563" s="10"/>
      <c r="K563" s="10"/>
      <c r="L563" s="10"/>
      <c r="M563" s="10"/>
      <c r="N563" s="10"/>
    </row>
    <row r="564" spans="1:14" ht="15" x14ac:dyDescent="0.15">
      <c r="A564" s="10" t="s">
        <v>16</v>
      </c>
      <c r="B564" s="10">
        <v>4</v>
      </c>
      <c r="C564" s="10">
        <v>1.69636E-4</v>
      </c>
      <c r="D564" s="10">
        <v>7.55797E-4</v>
      </c>
      <c r="E564" s="10">
        <v>1000</v>
      </c>
      <c r="F564" s="10">
        <v>0.30337512500000002</v>
      </c>
      <c r="G564" s="10">
        <v>3.0337499999999999E-4</v>
      </c>
      <c r="H564" s="10">
        <v>0.30337512500000002</v>
      </c>
      <c r="I564" s="10">
        <v>12.875973700999999</v>
      </c>
      <c r="J564" s="10"/>
      <c r="K564" s="10"/>
      <c r="L564" s="10"/>
      <c r="M564" s="10"/>
      <c r="N564" s="10"/>
    </row>
    <row r="565" spans="1:14" ht="15" x14ac:dyDescent="0.15">
      <c r="A565" s="10" t="s">
        <v>16</v>
      </c>
      <c r="B565" s="10">
        <v>64</v>
      </c>
      <c r="C565" s="10">
        <v>1.1288100000000001E-4</v>
      </c>
      <c r="D565" s="10">
        <v>1.110338E-3</v>
      </c>
      <c r="E565" s="10">
        <v>1000</v>
      </c>
      <c r="F565" s="10">
        <v>0.267848164</v>
      </c>
      <c r="G565" s="10">
        <v>2.67848E-4</v>
      </c>
      <c r="H565" s="10">
        <v>0.267848164</v>
      </c>
      <c r="I565" s="10">
        <v>233.34115600600001</v>
      </c>
      <c r="J565" s="10"/>
      <c r="K565" s="10"/>
      <c r="L565" s="10"/>
      <c r="M565" s="10"/>
      <c r="N565" s="10"/>
    </row>
    <row r="566" spans="1:14" ht="15" x14ac:dyDescent="0.15">
      <c r="A566" s="10" t="s">
        <v>16</v>
      </c>
      <c r="B566" s="10">
        <v>256</v>
      </c>
      <c r="C566" s="10">
        <v>2.14539E-4</v>
      </c>
      <c r="D566" s="10">
        <v>2.299012E-3</v>
      </c>
      <c r="E566" s="10">
        <v>1000</v>
      </c>
      <c r="F566" s="10">
        <v>0.38073587399999997</v>
      </c>
      <c r="G566" s="10">
        <v>3.8073600000000001E-4</v>
      </c>
      <c r="H566" s="10">
        <v>0.38073587399999997</v>
      </c>
      <c r="I566" s="10">
        <v>656.62316894499997</v>
      </c>
      <c r="J566" s="10"/>
      <c r="K566" s="10"/>
      <c r="L566" s="10"/>
      <c r="M566" s="10"/>
      <c r="N566" s="10"/>
    </row>
    <row r="567" spans="1:14" ht="15" x14ac:dyDescent="0.15">
      <c r="A567" s="10" t="s">
        <v>16</v>
      </c>
      <c r="B567" s="10">
        <v>2048</v>
      </c>
      <c r="C567" s="10">
        <v>3.2736610000000002E-3</v>
      </c>
      <c r="D567" s="10">
        <v>8.5014760000000009E-3</v>
      </c>
      <c r="E567" s="10">
        <v>1000</v>
      </c>
      <c r="F567" s="10">
        <v>3.7868928909999999</v>
      </c>
      <c r="G567" s="10">
        <v>3.7868929999999999E-3</v>
      </c>
      <c r="H567" s="10">
        <v>3.7868928909999999</v>
      </c>
      <c r="I567" s="10">
        <v>528.13745117200006</v>
      </c>
      <c r="J567" s="10"/>
      <c r="K567" s="10"/>
      <c r="L567" s="10"/>
      <c r="M567" s="10"/>
      <c r="N567" s="10"/>
    </row>
    <row r="568" spans="1:14" ht="15" x14ac:dyDescent="0.15">
      <c r="A568" s="10" t="s">
        <v>16</v>
      </c>
      <c r="B568" s="10">
        <v>8192</v>
      </c>
      <c r="C568" s="10">
        <v>1.1970606E-2</v>
      </c>
      <c r="D568" s="10">
        <v>2.1720269E-2</v>
      </c>
      <c r="E568" s="10">
        <v>1000</v>
      </c>
      <c r="F568" s="10">
        <v>12.385575294000001</v>
      </c>
      <c r="G568" s="10">
        <v>1.2385574999999999E-2</v>
      </c>
      <c r="H568" s="10">
        <v>12.385575294000001</v>
      </c>
      <c r="I568" s="10">
        <v>645.91265869100005</v>
      </c>
      <c r="J568" s="10"/>
      <c r="K568" s="10"/>
      <c r="L568" s="10"/>
      <c r="M568" s="10"/>
      <c r="N568" s="10"/>
    </row>
    <row r="569" spans="1:14" ht="15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1:14" ht="15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1:14" ht="15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1:14" ht="15" x14ac:dyDescent="0.15">
      <c r="A572" s="10" t="s">
        <v>29</v>
      </c>
      <c r="B572" s="10" t="s">
        <v>30</v>
      </c>
      <c r="C572" s="10" t="s">
        <v>31</v>
      </c>
      <c r="D572" s="10" t="s">
        <v>32</v>
      </c>
      <c r="E572" s="10" t="s">
        <v>33</v>
      </c>
      <c r="F572" s="10" t="s">
        <v>34</v>
      </c>
      <c r="G572" s="10" t="s">
        <v>35</v>
      </c>
      <c r="H572" s="10" t="s">
        <v>36</v>
      </c>
      <c r="I572" s="10" t="s">
        <v>37</v>
      </c>
      <c r="J572" s="10"/>
      <c r="K572" s="10"/>
      <c r="L572" s="10"/>
      <c r="M572" s="10"/>
      <c r="N572" s="10"/>
    </row>
    <row r="573" spans="1:14" ht="15" x14ac:dyDescent="0.15">
      <c r="A573" s="10" t="s">
        <v>16</v>
      </c>
      <c r="B573" s="10">
        <v>4</v>
      </c>
      <c r="C573" s="10">
        <v>1.71552E-4</v>
      </c>
      <c r="D573" s="10">
        <v>8.1134800000000004E-4</v>
      </c>
      <c r="E573" s="10">
        <v>1000</v>
      </c>
      <c r="F573" s="10">
        <v>0.30487334700000002</v>
      </c>
      <c r="G573" s="10">
        <v>3.0487299999999999E-4</v>
      </c>
      <c r="H573" s="10">
        <v>0.30487334700000002</v>
      </c>
      <c r="I573" s="10">
        <v>12.812697411</v>
      </c>
      <c r="J573" s="10"/>
      <c r="K573" s="10"/>
      <c r="L573" s="10"/>
      <c r="M573" s="10"/>
      <c r="N573" s="10"/>
    </row>
    <row r="574" spans="1:14" ht="15" x14ac:dyDescent="0.15">
      <c r="A574" s="10" t="s">
        <v>16</v>
      </c>
      <c r="B574" s="10">
        <v>64</v>
      </c>
      <c r="C574" s="10">
        <v>2.5255900000000002E-4</v>
      </c>
      <c r="D574" s="10">
        <v>1.305161E-3</v>
      </c>
      <c r="E574" s="10">
        <v>1000</v>
      </c>
      <c r="F574" s="10">
        <v>0.44472676500000002</v>
      </c>
      <c r="G574" s="10">
        <v>4.4472700000000001E-4</v>
      </c>
      <c r="H574" s="10">
        <v>0.44472676500000002</v>
      </c>
      <c r="I574" s="10">
        <v>140.53573608400001</v>
      </c>
      <c r="J574" s="10"/>
      <c r="K574" s="10"/>
      <c r="L574" s="10"/>
      <c r="M574" s="10"/>
      <c r="N574" s="10"/>
    </row>
    <row r="575" spans="1:14" ht="15" x14ac:dyDescent="0.15">
      <c r="A575" s="10" t="s">
        <v>16</v>
      </c>
      <c r="B575" s="10">
        <v>256</v>
      </c>
      <c r="C575" s="10">
        <v>5.3961500000000002E-4</v>
      </c>
      <c r="D575" s="10">
        <v>2.23507E-3</v>
      </c>
      <c r="E575" s="10">
        <v>1000</v>
      </c>
      <c r="F575" s="10">
        <v>0.82992994799999997</v>
      </c>
      <c r="G575" s="10">
        <v>8.2992999999999999E-4</v>
      </c>
      <c r="H575" s="10">
        <v>0.82992994799999997</v>
      </c>
      <c r="I575" s="10">
        <v>301.23025512700002</v>
      </c>
      <c r="J575" s="10"/>
      <c r="K575" s="10"/>
      <c r="L575" s="10"/>
      <c r="M575" s="10"/>
      <c r="N575" s="10"/>
    </row>
    <row r="576" spans="1:14" ht="15" x14ac:dyDescent="0.15">
      <c r="A576" s="10" t="s">
        <v>16</v>
      </c>
      <c r="B576" s="10">
        <v>2048</v>
      </c>
      <c r="C576" s="10">
        <v>3.3214350000000002E-3</v>
      </c>
      <c r="D576" s="10">
        <v>1.1432651E-2</v>
      </c>
      <c r="E576" s="10">
        <v>1000</v>
      </c>
      <c r="F576" s="10">
        <v>3.8257973189999999</v>
      </c>
      <c r="G576" s="10">
        <v>3.8257970000000001E-3</v>
      </c>
      <c r="H576" s="10">
        <v>3.8257973189999999</v>
      </c>
      <c r="I576" s="10">
        <v>522.76684570299994</v>
      </c>
      <c r="J576" s="10"/>
      <c r="K576" s="10"/>
      <c r="L576" s="10"/>
      <c r="M576" s="10"/>
      <c r="N576" s="10"/>
    </row>
    <row r="577" spans="1:14" ht="15" x14ac:dyDescent="0.15">
      <c r="A577" s="10" t="s">
        <v>16</v>
      </c>
      <c r="B577" s="10">
        <v>8192</v>
      </c>
      <c r="C577" s="10">
        <v>1.1964995000000001E-2</v>
      </c>
      <c r="D577" s="10">
        <v>2.1970732999999999E-2</v>
      </c>
      <c r="E577" s="10">
        <v>1000</v>
      </c>
      <c r="F577" s="10">
        <v>12.543873787000001</v>
      </c>
      <c r="G577" s="10">
        <v>1.2543874E-2</v>
      </c>
      <c r="H577" s="10">
        <v>12.543873787000001</v>
      </c>
      <c r="I577" s="10">
        <v>637.76153564499998</v>
      </c>
      <c r="J577" s="10"/>
      <c r="K577" s="10"/>
      <c r="L577" s="10"/>
      <c r="M577" s="10"/>
      <c r="N577" s="10"/>
    </row>
    <row r="578" spans="1:14" ht="15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1:14" ht="15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1:14" ht="15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1:14" ht="15" x14ac:dyDescent="0.15">
      <c r="A581" s="10" t="s">
        <v>29</v>
      </c>
      <c r="B581" s="10" t="s">
        <v>30</v>
      </c>
      <c r="C581" s="10" t="s">
        <v>31</v>
      </c>
      <c r="D581" s="10" t="s">
        <v>32</v>
      </c>
      <c r="E581" s="10" t="s">
        <v>33</v>
      </c>
      <c r="F581" s="10" t="s">
        <v>34</v>
      </c>
      <c r="G581" s="10" t="s">
        <v>35</v>
      </c>
      <c r="H581" s="10" t="s">
        <v>36</v>
      </c>
      <c r="I581" s="10" t="s">
        <v>37</v>
      </c>
      <c r="J581" s="10"/>
      <c r="K581" s="10"/>
      <c r="L581" s="10"/>
      <c r="M581" s="10"/>
      <c r="N581" s="10"/>
    </row>
    <row r="582" spans="1:14" ht="15" x14ac:dyDescent="0.15">
      <c r="A582" s="10" t="s">
        <v>16</v>
      </c>
      <c r="B582" s="10">
        <v>4</v>
      </c>
      <c r="C582" s="10">
        <v>1.77462E-4</v>
      </c>
      <c r="D582" s="10">
        <v>8.0445699999999996E-4</v>
      </c>
      <c r="E582" s="10">
        <v>1000</v>
      </c>
      <c r="F582" s="10">
        <v>0.310771674</v>
      </c>
      <c r="G582" s="10">
        <v>3.1077200000000001E-4</v>
      </c>
      <c r="H582" s="10">
        <v>0.310771674</v>
      </c>
      <c r="I582" s="10">
        <v>12.569517136</v>
      </c>
      <c r="J582" s="10"/>
      <c r="K582" s="10"/>
      <c r="L582" s="10"/>
      <c r="M582" s="10"/>
      <c r="N582" s="10"/>
    </row>
    <row r="583" spans="1:14" ht="15" x14ac:dyDescent="0.15">
      <c r="A583" s="10" t="s">
        <v>16</v>
      </c>
      <c r="B583" s="10">
        <v>64</v>
      </c>
      <c r="C583" s="10">
        <v>2.4054299999999999E-4</v>
      </c>
      <c r="D583" s="10">
        <v>1.5422350000000001E-3</v>
      </c>
      <c r="E583" s="10">
        <v>1000</v>
      </c>
      <c r="F583" s="10">
        <v>0.45756447300000003</v>
      </c>
      <c r="G583" s="10">
        <v>4.5756399999999999E-4</v>
      </c>
      <c r="H583" s="10">
        <v>0.45756447300000003</v>
      </c>
      <c r="I583" s="10">
        <v>136.59277343799999</v>
      </c>
      <c r="J583" s="10"/>
      <c r="K583" s="10"/>
      <c r="L583" s="10"/>
      <c r="M583" s="10"/>
      <c r="N583" s="10"/>
    </row>
    <row r="584" spans="1:14" ht="15" x14ac:dyDescent="0.15">
      <c r="A584" s="10" t="s">
        <v>16</v>
      </c>
      <c r="B584" s="10">
        <v>256</v>
      </c>
      <c r="C584" s="10">
        <v>1.2661399999999999E-4</v>
      </c>
      <c r="D584" s="10">
        <v>2.37587E-3</v>
      </c>
      <c r="E584" s="10">
        <v>1000</v>
      </c>
      <c r="F584" s="10">
        <v>0.21044603000000001</v>
      </c>
      <c r="G584" s="10">
        <v>2.1044600000000001E-4</v>
      </c>
      <c r="H584" s="10">
        <v>0.21044603000000001</v>
      </c>
      <c r="I584" s="10">
        <v>1187.9530029299999</v>
      </c>
      <c r="J584" s="10"/>
      <c r="K584" s="10"/>
      <c r="L584" s="10"/>
      <c r="M584" s="10"/>
      <c r="N584" s="10"/>
    </row>
    <row r="585" spans="1:14" ht="15" x14ac:dyDescent="0.15">
      <c r="A585" s="10" t="s">
        <v>16</v>
      </c>
      <c r="B585" s="10">
        <v>2048</v>
      </c>
      <c r="C585" s="10">
        <v>3.252614E-3</v>
      </c>
      <c r="D585" s="10">
        <v>1.0913664E-2</v>
      </c>
      <c r="E585" s="10">
        <v>1000</v>
      </c>
      <c r="F585" s="10">
        <v>3.778071642</v>
      </c>
      <c r="G585" s="10">
        <v>3.7780719999999999E-3</v>
      </c>
      <c r="H585" s="10">
        <v>3.778071642</v>
      </c>
      <c r="I585" s="10">
        <v>529.370605469</v>
      </c>
      <c r="J585" s="10"/>
      <c r="K585" s="10"/>
      <c r="L585" s="10"/>
      <c r="M585" s="10"/>
      <c r="N585" s="10"/>
    </row>
    <row r="586" spans="1:14" ht="15" x14ac:dyDescent="0.15">
      <c r="A586" s="10" t="s">
        <v>16</v>
      </c>
      <c r="B586" s="10">
        <v>8192</v>
      </c>
      <c r="C586" s="10">
        <v>1.1658866E-2</v>
      </c>
      <c r="D586" s="10">
        <v>2.0991802E-2</v>
      </c>
      <c r="E586" s="10">
        <v>1000</v>
      </c>
      <c r="F586" s="10">
        <v>12.490810394</v>
      </c>
      <c r="G586" s="10">
        <v>1.2490810999999999E-2</v>
      </c>
      <c r="H586" s="10">
        <v>12.490810394</v>
      </c>
      <c r="I586" s="10">
        <v>640.47082519499997</v>
      </c>
      <c r="J586" s="10"/>
      <c r="K586" s="10"/>
      <c r="L586" s="10"/>
      <c r="M586" s="10"/>
      <c r="N586" s="10"/>
    </row>
    <row r="587" spans="1:14" ht="15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1:14" ht="15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1:14" ht="15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1:14" ht="15" x14ac:dyDescent="0.15">
      <c r="A590" s="10" t="s">
        <v>29</v>
      </c>
      <c r="B590" s="10" t="s">
        <v>30</v>
      </c>
      <c r="C590" s="10" t="s">
        <v>31</v>
      </c>
      <c r="D590" s="10" t="s">
        <v>32</v>
      </c>
      <c r="E590" s="10" t="s">
        <v>33</v>
      </c>
      <c r="F590" s="10" t="s">
        <v>34</v>
      </c>
      <c r="G590" s="10" t="s">
        <v>35</v>
      </c>
      <c r="H590" s="10" t="s">
        <v>36</v>
      </c>
      <c r="I590" s="10" t="s">
        <v>37</v>
      </c>
      <c r="J590" s="10"/>
      <c r="K590" s="10"/>
      <c r="L590" s="10"/>
      <c r="M590" s="10"/>
      <c r="N590" s="10"/>
    </row>
    <row r="591" spans="1:14" ht="15" x14ac:dyDescent="0.15">
      <c r="A591" s="10" t="s">
        <v>16</v>
      </c>
      <c r="B591" s="10">
        <v>4</v>
      </c>
      <c r="C591" s="10">
        <v>1.7468900000000001E-4</v>
      </c>
      <c r="D591" s="10">
        <v>7.2033700000000004E-4</v>
      </c>
      <c r="E591" s="10">
        <v>1000</v>
      </c>
      <c r="F591" s="10">
        <v>0.304544657</v>
      </c>
      <c r="G591" s="10">
        <v>3.0454499999999998E-4</v>
      </c>
      <c r="H591" s="10">
        <v>0.304544657</v>
      </c>
      <c r="I591" s="10">
        <v>12.826525688</v>
      </c>
      <c r="J591" s="10"/>
      <c r="K591" s="10"/>
      <c r="L591" s="10"/>
      <c r="M591" s="10"/>
      <c r="N591" s="10"/>
    </row>
    <row r="592" spans="1:14" ht="15" x14ac:dyDescent="0.15">
      <c r="A592" s="10" t="s">
        <v>16</v>
      </c>
      <c r="B592" s="10">
        <v>64</v>
      </c>
      <c r="C592" s="10">
        <v>2.2335899999999999E-4</v>
      </c>
      <c r="D592" s="10">
        <v>1.1665390000000001E-3</v>
      </c>
      <c r="E592" s="10">
        <v>1000</v>
      </c>
      <c r="F592" s="10">
        <v>0.446257919</v>
      </c>
      <c r="G592" s="10">
        <v>4.46258E-4</v>
      </c>
      <c r="H592" s="10">
        <v>0.446257919</v>
      </c>
      <c r="I592" s="10">
        <v>140.05354309099999</v>
      </c>
      <c r="J592" s="10"/>
      <c r="K592" s="10"/>
      <c r="L592" s="10"/>
      <c r="M592" s="10"/>
      <c r="N592" s="10"/>
    </row>
    <row r="593" spans="1:14" ht="15" x14ac:dyDescent="0.15">
      <c r="A593" s="10" t="s">
        <v>16</v>
      </c>
      <c r="B593" s="10">
        <v>256</v>
      </c>
      <c r="C593" s="10">
        <v>5.5621700000000002E-4</v>
      </c>
      <c r="D593" s="10">
        <v>2.4350140000000001E-3</v>
      </c>
      <c r="E593" s="10">
        <v>1000</v>
      </c>
      <c r="F593" s="10">
        <v>0.82523757200000003</v>
      </c>
      <c r="G593" s="10">
        <v>8.2523799999999995E-4</v>
      </c>
      <c r="H593" s="10">
        <v>0.82523757200000003</v>
      </c>
      <c r="I593" s="10">
        <v>302.94305419900002</v>
      </c>
      <c r="J593" s="10"/>
      <c r="K593" s="10"/>
      <c r="L593" s="10"/>
      <c r="M593" s="10"/>
      <c r="N593" s="10"/>
    </row>
    <row r="594" spans="1:14" ht="15" x14ac:dyDescent="0.15">
      <c r="A594" s="10" t="s">
        <v>16</v>
      </c>
      <c r="B594" s="10">
        <v>2048</v>
      </c>
      <c r="C594" s="10">
        <v>3.2742470000000001E-3</v>
      </c>
      <c r="D594" s="10">
        <v>8.7793349999999992E-3</v>
      </c>
      <c r="E594" s="10">
        <v>1000</v>
      </c>
      <c r="F594" s="10">
        <v>3.7866251470000001</v>
      </c>
      <c r="G594" s="10">
        <v>3.7866250000000001E-3</v>
      </c>
      <c r="H594" s="10">
        <v>3.7866251470000001</v>
      </c>
      <c r="I594" s="10">
        <v>528.17480468799999</v>
      </c>
      <c r="J594" s="10"/>
      <c r="K594" s="10"/>
      <c r="L594" s="10"/>
      <c r="M594" s="10"/>
      <c r="N594" s="10"/>
    </row>
    <row r="595" spans="1:14" ht="15" x14ac:dyDescent="0.15">
      <c r="A595" s="10" t="s">
        <v>16</v>
      </c>
      <c r="B595" s="10">
        <v>8192</v>
      </c>
      <c r="C595" s="10">
        <v>1.1951292000000001E-2</v>
      </c>
      <c r="D595" s="10">
        <v>2.2634689999999999E-2</v>
      </c>
      <c r="E595" s="10">
        <v>1000</v>
      </c>
      <c r="F595" s="10">
        <v>12.408084869</v>
      </c>
      <c r="G595" s="10">
        <v>1.2408084999999999E-2</v>
      </c>
      <c r="H595" s="10">
        <v>12.408084869</v>
      </c>
      <c r="I595" s="10">
        <v>644.74090576200001</v>
      </c>
      <c r="J595" s="10"/>
      <c r="K595" s="10"/>
      <c r="L595" s="10"/>
      <c r="M595" s="10"/>
      <c r="N595" s="10"/>
    </row>
    <row r="596" spans="1:14" ht="15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1:14" ht="15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1:14" ht="15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1:14" ht="15" x14ac:dyDescent="0.15">
      <c r="A599" s="10" t="s">
        <v>29</v>
      </c>
      <c r="B599" s="10" t="s">
        <v>30</v>
      </c>
      <c r="C599" s="10" t="s">
        <v>31</v>
      </c>
      <c r="D599" s="10" t="s">
        <v>32</v>
      </c>
      <c r="E599" s="10" t="s">
        <v>33</v>
      </c>
      <c r="F599" s="10" t="s">
        <v>34</v>
      </c>
      <c r="G599" s="10" t="s">
        <v>35</v>
      </c>
      <c r="H599" s="10" t="s">
        <v>36</v>
      </c>
      <c r="I599" s="10" t="s">
        <v>37</v>
      </c>
      <c r="J599" s="10"/>
      <c r="K599" s="10"/>
      <c r="L599" s="10"/>
      <c r="M599" s="10"/>
      <c r="N599" s="10"/>
    </row>
    <row r="600" spans="1:14" ht="15" x14ac:dyDescent="0.15">
      <c r="A600" s="10" t="s">
        <v>16</v>
      </c>
      <c r="B600" s="10">
        <v>4</v>
      </c>
      <c r="C600" s="10">
        <v>1.6326700000000001E-4</v>
      </c>
      <c r="D600" s="10">
        <v>8.63871E-4</v>
      </c>
      <c r="E600" s="10">
        <v>1000</v>
      </c>
      <c r="F600" s="10">
        <v>0.30707654400000001</v>
      </c>
      <c r="G600" s="10">
        <v>3.07077E-4</v>
      </c>
      <c r="H600" s="10">
        <v>0.30707654400000001</v>
      </c>
      <c r="I600" s="10">
        <v>12.720769882000001</v>
      </c>
      <c r="J600" s="10"/>
      <c r="K600" s="10"/>
      <c r="L600" s="10"/>
      <c r="M600" s="10"/>
      <c r="N600" s="10"/>
    </row>
    <row r="601" spans="1:14" ht="15" x14ac:dyDescent="0.15">
      <c r="A601" s="10" t="s">
        <v>16</v>
      </c>
      <c r="B601" s="10">
        <v>64</v>
      </c>
      <c r="C601" s="10">
        <v>2.3734799999999999E-4</v>
      </c>
      <c r="D601" s="10">
        <v>1.4513270000000001E-3</v>
      </c>
      <c r="E601" s="10">
        <v>1000</v>
      </c>
      <c r="F601" s="10">
        <v>0.45197016000000001</v>
      </c>
      <c r="G601" s="10">
        <v>4.5197E-4</v>
      </c>
      <c r="H601" s="10">
        <v>0.45197016000000001</v>
      </c>
      <c r="I601" s="10">
        <v>138.28346252399999</v>
      </c>
      <c r="J601" s="10"/>
      <c r="K601" s="10"/>
      <c r="L601" s="10"/>
      <c r="M601" s="10"/>
      <c r="N601" s="10"/>
    </row>
    <row r="602" spans="1:14" ht="15" x14ac:dyDescent="0.15">
      <c r="A602" s="10" t="s">
        <v>16</v>
      </c>
      <c r="B602" s="10">
        <v>256</v>
      </c>
      <c r="C602" s="10">
        <v>1.72094E-4</v>
      </c>
      <c r="D602" s="10">
        <v>2.0709449999999998E-3</v>
      </c>
      <c r="E602" s="10">
        <v>1000</v>
      </c>
      <c r="F602" s="10">
        <v>0.28987887499999998</v>
      </c>
      <c r="G602" s="10">
        <v>2.8987899999999999E-4</v>
      </c>
      <c r="H602" s="10">
        <v>0.28987887499999998</v>
      </c>
      <c r="I602" s="10">
        <v>862.429199219</v>
      </c>
      <c r="J602" s="10"/>
      <c r="K602" s="10"/>
      <c r="L602" s="10"/>
      <c r="M602" s="10"/>
      <c r="N602" s="10"/>
    </row>
    <row r="603" spans="1:14" ht="15" x14ac:dyDescent="0.15">
      <c r="A603" s="10" t="s">
        <v>16</v>
      </c>
      <c r="B603" s="10">
        <v>2048</v>
      </c>
      <c r="C603" s="10">
        <v>3.3322870000000002E-3</v>
      </c>
      <c r="D603" s="10">
        <v>1.1297326999999999E-2</v>
      </c>
      <c r="E603" s="10">
        <v>1000</v>
      </c>
      <c r="F603" s="10">
        <v>3.7705912590000001</v>
      </c>
      <c r="G603" s="10">
        <v>3.7705909999999998E-3</v>
      </c>
      <c r="H603" s="10">
        <v>3.7705912590000001</v>
      </c>
      <c r="I603" s="10">
        <v>530.42077636700003</v>
      </c>
      <c r="J603" s="10"/>
      <c r="K603" s="10"/>
      <c r="L603" s="10"/>
      <c r="M603" s="10"/>
      <c r="N603" s="10"/>
    </row>
    <row r="604" spans="1:14" ht="15" x14ac:dyDescent="0.15">
      <c r="A604" s="10" t="s">
        <v>16</v>
      </c>
      <c r="B604" s="10">
        <v>8192</v>
      </c>
      <c r="C604" s="10">
        <v>1.1898565E-2</v>
      </c>
      <c r="D604" s="10">
        <v>2.2214896000000001E-2</v>
      </c>
      <c r="E604" s="10">
        <v>1000</v>
      </c>
      <c r="F604" s="10">
        <v>12.394412041000001</v>
      </c>
      <c r="G604" s="10">
        <v>1.2394412E-2</v>
      </c>
      <c r="H604" s="10">
        <v>12.394412041000001</v>
      </c>
      <c r="I604" s="10">
        <v>645.45214843799999</v>
      </c>
      <c r="J604" s="10"/>
      <c r="K604" s="10"/>
      <c r="L604" s="10"/>
      <c r="M604" s="10"/>
      <c r="N604" s="10"/>
    </row>
    <row r="605" spans="1:14" ht="15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1:14" ht="15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1:14" ht="15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1:14" ht="15" x14ac:dyDescent="0.15">
      <c r="A608" s="10" t="s">
        <v>29</v>
      </c>
      <c r="B608" s="10" t="s">
        <v>30</v>
      </c>
      <c r="C608" s="10" t="s">
        <v>31</v>
      </c>
      <c r="D608" s="10" t="s">
        <v>32</v>
      </c>
      <c r="E608" s="10" t="s">
        <v>33</v>
      </c>
      <c r="F608" s="10" t="s">
        <v>34</v>
      </c>
      <c r="G608" s="10" t="s">
        <v>35</v>
      </c>
      <c r="H608" s="10" t="s">
        <v>36</v>
      </c>
      <c r="I608" s="10" t="s">
        <v>37</v>
      </c>
      <c r="J608" s="10"/>
      <c r="K608" s="10"/>
      <c r="L608" s="10"/>
      <c r="M608" s="10"/>
      <c r="N608" s="10"/>
    </row>
    <row r="609" spans="1:14" ht="15" x14ac:dyDescent="0.15">
      <c r="A609" s="10" t="s">
        <v>16</v>
      </c>
      <c r="B609" s="10">
        <v>4</v>
      </c>
      <c r="C609" s="10">
        <v>1.6953000000000001E-4</v>
      </c>
      <c r="D609" s="10">
        <v>7.43705E-4</v>
      </c>
      <c r="E609" s="10">
        <v>1000</v>
      </c>
      <c r="F609" s="10">
        <v>0.30937922000000001</v>
      </c>
      <c r="G609" s="10">
        <v>3.0937899999999998E-4</v>
      </c>
      <c r="H609" s="10">
        <v>0.30937922000000001</v>
      </c>
      <c r="I609" s="10">
        <v>12.62609005</v>
      </c>
      <c r="J609" s="10"/>
      <c r="K609" s="10"/>
      <c r="L609" s="10"/>
      <c r="M609" s="10"/>
      <c r="N609" s="10"/>
    </row>
    <row r="610" spans="1:14" ht="15" x14ac:dyDescent="0.15">
      <c r="A610" s="10" t="s">
        <v>16</v>
      </c>
      <c r="B610" s="10">
        <v>64</v>
      </c>
      <c r="C610" s="10">
        <v>2.4951299999999998E-4</v>
      </c>
      <c r="D610" s="10">
        <v>1.311717E-3</v>
      </c>
      <c r="E610" s="10">
        <v>1000</v>
      </c>
      <c r="F610" s="10">
        <v>0.44329342199999999</v>
      </c>
      <c r="G610" s="10">
        <v>4.4329299999999999E-4</v>
      </c>
      <c r="H610" s="10">
        <v>0.44329342199999999</v>
      </c>
      <c r="I610" s="10">
        <v>140.990142822</v>
      </c>
      <c r="J610" s="10"/>
      <c r="K610" s="10"/>
      <c r="L610" s="10"/>
      <c r="M610" s="10"/>
      <c r="N610" s="10"/>
    </row>
    <row r="611" spans="1:14" ht="15" x14ac:dyDescent="0.15">
      <c r="A611" s="10" t="s">
        <v>16</v>
      </c>
      <c r="B611" s="10">
        <v>256</v>
      </c>
      <c r="C611" s="10">
        <v>2.2717200000000001E-4</v>
      </c>
      <c r="D611" s="10">
        <v>1.937327E-3</v>
      </c>
      <c r="E611" s="10">
        <v>1000</v>
      </c>
      <c r="F611" s="10">
        <v>0.39681330300000001</v>
      </c>
      <c r="G611" s="10">
        <v>3.9681299999999998E-4</v>
      </c>
      <c r="H611" s="10">
        <v>0.39681330300000001</v>
      </c>
      <c r="I611" s="10">
        <v>630.01922607400002</v>
      </c>
      <c r="J611" s="10"/>
      <c r="K611" s="10"/>
      <c r="L611" s="10"/>
      <c r="M611" s="10"/>
      <c r="N611" s="10"/>
    </row>
    <row r="612" spans="1:14" ht="15" x14ac:dyDescent="0.15">
      <c r="A612" s="10" t="s">
        <v>16</v>
      </c>
      <c r="B612" s="10">
        <v>2048</v>
      </c>
      <c r="C612" s="10">
        <v>3.3448800000000002E-3</v>
      </c>
      <c r="D612" s="10">
        <v>1.1218555E-2</v>
      </c>
      <c r="E612" s="10">
        <v>1000</v>
      </c>
      <c r="F612" s="10">
        <v>3.8084745409999998</v>
      </c>
      <c r="G612" s="10">
        <v>3.808475E-3</v>
      </c>
      <c r="H612" s="10">
        <v>3.8084745409999998</v>
      </c>
      <c r="I612" s="10">
        <v>525.14465331999997</v>
      </c>
      <c r="J612" s="10"/>
      <c r="K612" s="10"/>
      <c r="L612" s="10"/>
      <c r="M612" s="10"/>
      <c r="N612" s="10"/>
    </row>
    <row r="613" spans="1:14" ht="15" x14ac:dyDescent="0.15">
      <c r="A613" s="10" t="s">
        <v>16</v>
      </c>
      <c r="B613" s="10">
        <v>8192</v>
      </c>
      <c r="C613" s="10">
        <v>1.1491813E-2</v>
      </c>
      <c r="D613" s="10">
        <v>2.2953872E-2</v>
      </c>
      <c r="E613" s="10">
        <v>1000</v>
      </c>
      <c r="F613" s="10">
        <v>12.413239479</v>
      </c>
      <c r="G613" s="10">
        <v>1.2413239E-2</v>
      </c>
      <c r="H613" s="10">
        <v>12.413239479</v>
      </c>
      <c r="I613" s="10">
        <v>644.47320556600005</v>
      </c>
      <c r="J613" s="10"/>
      <c r="K613" s="10"/>
      <c r="L613" s="10"/>
      <c r="M613" s="10"/>
      <c r="N613" s="10"/>
    </row>
    <row r="614" spans="1:14" ht="15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1:14" ht="15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ht="15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ht="15" x14ac:dyDescent="0.15">
      <c r="A617" s="10" t="s">
        <v>29</v>
      </c>
      <c r="B617" s="10" t="s">
        <v>30</v>
      </c>
      <c r="C617" s="10" t="s">
        <v>31</v>
      </c>
      <c r="D617" s="10" t="s">
        <v>32</v>
      </c>
      <c r="E617" s="10" t="s">
        <v>33</v>
      </c>
      <c r="F617" s="10" t="s">
        <v>34</v>
      </c>
      <c r="G617" s="10" t="s">
        <v>35</v>
      </c>
      <c r="H617" s="10" t="s">
        <v>36</v>
      </c>
      <c r="I617" s="10" t="s">
        <v>37</v>
      </c>
      <c r="J617" s="10"/>
      <c r="K617" s="10"/>
      <c r="L617" s="10"/>
      <c r="M617" s="10"/>
      <c r="N617" s="10"/>
    </row>
    <row r="618" spans="1:14" ht="15" x14ac:dyDescent="0.15">
      <c r="A618" s="10" t="s">
        <v>16</v>
      </c>
      <c r="B618" s="10">
        <v>4</v>
      </c>
      <c r="C618" s="10">
        <v>1.6120199999999999E-4</v>
      </c>
      <c r="D618" s="10">
        <v>9.8066699999999995E-4</v>
      </c>
      <c r="E618" s="10">
        <v>1000</v>
      </c>
      <c r="F618" s="10">
        <v>0.30879858100000002</v>
      </c>
      <c r="G618" s="10">
        <v>3.0879900000000001E-4</v>
      </c>
      <c r="H618" s="10">
        <v>0.30879858100000002</v>
      </c>
      <c r="I618" s="10">
        <v>12.649831772000001</v>
      </c>
      <c r="J618" s="10"/>
      <c r="K618" s="10"/>
      <c r="L618" s="10"/>
      <c r="M618" s="10"/>
      <c r="N618" s="10"/>
    </row>
    <row r="619" spans="1:14" ht="15" x14ac:dyDescent="0.15">
      <c r="A619" s="10" t="s">
        <v>16</v>
      </c>
      <c r="B619" s="10">
        <v>64</v>
      </c>
      <c r="C619" s="10">
        <v>2.7548900000000002E-4</v>
      </c>
      <c r="D619" s="10">
        <v>1.203069E-3</v>
      </c>
      <c r="E619" s="10">
        <v>1000</v>
      </c>
      <c r="F619" s="10">
        <v>0.471856475</v>
      </c>
      <c r="G619" s="10">
        <v>4.7185599999999999E-4</v>
      </c>
      <c r="H619" s="10">
        <v>0.471856475</v>
      </c>
      <c r="I619" s="10">
        <v>132.455535889</v>
      </c>
      <c r="J619" s="10"/>
      <c r="K619" s="10"/>
      <c r="L619" s="10"/>
      <c r="M619" s="10"/>
      <c r="N619" s="10"/>
    </row>
    <row r="620" spans="1:14" ht="15" x14ac:dyDescent="0.15">
      <c r="A620" s="10" t="s">
        <v>16</v>
      </c>
      <c r="B620" s="10">
        <v>256</v>
      </c>
      <c r="C620" s="10">
        <v>5.5066200000000005E-4</v>
      </c>
      <c r="D620" s="10">
        <v>2.3750830000000001E-3</v>
      </c>
      <c r="E620" s="10">
        <v>1000</v>
      </c>
      <c r="F620" s="10">
        <v>0.84449291199999998</v>
      </c>
      <c r="G620" s="10">
        <v>8.4449299999999998E-4</v>
      </c>
      <c r="H620" s="10">
        <v>0.84449291199999998</v>
      </c>
      <c r="I620" s="10">
        <v>296.035644531</v>
      </c>
      <c r="J620" s="10"/>
      <c r="K620" s="10"/>
      <c r="L620" s="10"/>
      <c r="M620" s="10"/>
      <c r="N620" s="10"/>
    </row>
    <row r="621" spans="1:14" ht="15" x14ac:dyDescent="0.15">
      <c r="A621" s="10" t="s">
        <v>16</v>
      </c>
      <c r="B621" s="10">
        <v>2048</v>
      </c>
      <c r="C621" s="10">
        <v>3.2982179999999999E-3</v>
      </c>
      <c r="D621" s="10">
        <v>1.153587E-2</v>
      </c>
      <c r="E621" s="10">
        <v>1000</v>
      </c>
      <c r="F621" s="10">
        <v>3.7713613509999999</v>
      </c>
      <c r="G621" s="10">
        <v>3.771361E-3</v>
      </c>
      <c r="H621" s="10">
        <v>3.7713613509999999</v>
      </c>
      <c r="I621" s="10">
        <v>530.3125</v>
      </c>
      <c r="J621" s="10"/>
      <c r="K621" s="10"/>
      <c r="L621" s="10"/>
      <c r="M621" s="10"/>
      <c r="N621" s="10"/>
    </row>
    <row r="622" spans="1:14" ht="15" x14ac:dyDescent="0.15">
      <c r="A622" s="10" t="s">
        <v>16</v>
      </c>
      <c r="B622" s="10">
        <v>8192</v>
      </c>
      <c r="C622" s="10">
        <v>1.1946885000000001E-2</v>
      </c>
      <c r="D622" s="10">
        <v>2.1392772000000001E-2</v>
      </c>
      <c r="E622" s="10">
        <v>1000</v>
      </c>
      <c r="F622" s="10">
        <v>12.415198326000001</v>
      </c>
      <c r="G622" s="10">
        <v>1.2415199E-2</v>
      </c>
      <c r="H622" s="10">
        <v>12.415198326000001</v>
      </c>
      <c r="I622" s="10">
        <v>644.37152099599996</v>
      </c>
      <c r="J622" s="10"/>
      <c r="K622" s="10"/>
      <c r="L622" s="10"/>
      <c r="M622" s="10"/>
      <c r="N622" s="10"/>
    </row>
    <row r="623" spans="1:14" ht="15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ht="15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6" ht="15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6" ht="15" x14ac:dyDescent="0.15">
      <c r="A626" s="10" t="s">
        <v>29</v>
      </c>
      <c r="B626" s="10" t="s">
        <v>30</v>
      </c>
      <c r="C626" s="10" t="s">
        <v>31</v>
      </c>
      <c r="D626" s="10" t="s">
        <v>32</v>
      </c>
      <c r="E626" s="10" t="s">
        <v>33</v>
      </c>
      <c r="F626" s="10" t="s">
        <v>34</v>
      </c>
      <c r="G626" s="10" t="s">
        <v>35</v>
      </c>
      <c r="H626" s="10" t="s">
        <v>36</v>
      </c>
      <c r="I626" s="10" t="s">
        <v>37</v>
      </c>
      <c r="J626" s="10"/>
      <c r="K626" s="10"/>
      <c r="L626" s="10"/>
      <c r="M626" s="10"/>
      <c r="N626" s="10"/>
    </row>
    <row r="627" spans="1:16" ht="15" x14ac:dyDescent="0.15">
      <c r="A627" s="10" t="s">
        <v>16</v>
      </c>
      <c r="B627" s="10">
        <v>4</v>
      </c>
      <c r="C627" s="10">
        <v>1.6710999999999999E-4</v>
      </c>
      <c r="D627" s="10">
        <v>7.7915799999999996E-4</v>
      </c>
      <c r="E627" s="10">
        <v>1000</v>
      </c>
      <c r="F627" s="10">
        <v>0.30879321700000001</v>
      </c>
      <c r="G627" s="10">
        <v>3.0879300000000002E-4</v>
      </c>
      <c r="H627" s="10">
        <v>0.30879321700000001</v>
      </c>
      <c r="I627" s="10">
        <v>12.650051117</v>
      </c>
      <c r="J627" s="10"/>
      <c r="K627" s="10"/>
      <c r="L627" s="10"/>
      <c r="M627" s="10"/>
      <c r="N627" s="10"/>
    </row>
    <row r="628" spans="1:16" ht="15" x14ac:dyDescent="0.15">
      <c r="A628" s="10" t="s">
        <v>16</v>
      </c>
      <c r="B628" s="10">
        <v>64</v>
      </c>
      <c r="C628" s="10">
        <v>1.5177499999999999E-4</v>
      </c>
      <c r="D628" s="10">
        <v>1.199994E-3</v>
      </c>
      <c r="E628" s="10">
        <v>1000</v>
      </c>
      <c r="F628" s="10">
        <v>0.32132387200000001</v>
      </c>
      <c r="G628" s="10">
        <v>3.21324E-4</v>
      </c>
      <c r="H628" s="10">
        <v>0.32132387200000001</v>
      </c>
      <c r="I628" s="10">
        <v>194.50779724099999</v>
      </c>
      <c r="J628" s="10"/>
      <c r="K628" s="10"/>
      <c r="L628" s="10"/>
      <c r="M628" s="10"/>
      <c r="N628" s="10"/>
    </row>
    <row r="629" spans="1:16" ht="15" x14ac:dyDescent="0.15">
      <c r="A629" s="10" t="s">
        <v>16</v>
      </c>
      <c r="B629" s="10">
        <v>256</v>
      </c>
      <c r="C629" s="10">
        <v>5.6395299999999996E-4</v>
      </c>
      <c r="D629" s="10">
        <v>2.4373770000000001E-3</v>
      </c>
      <c r="E629" s="10">
        <v>1000</v>
      </c>
      <c r="F629" s="10">
        <v>0.83239692399999998</v>
      </c>
      <c r="G629" s="10">
        <v>8.3239700000000002E-4</v>
      </c>
      <c r="H629" s="10">
        <v>0.83239692399999998</v>
      </c>
      <c r="I629" s="10">
        <v>300.33749389600001</v>
      </c>
      <c r="J629" s="10"/>
      <c r="K629" s="10"/>
      <c r="L629" s="10"/>
      <c r="M629" s="10"/>
      <c r="N629" s="10"/>
    </row>
    <row r="630" spans="1:16" ht="15" x14ac:dyDescent="0.15">
      <c r="A630" s="10" t="s">
        <v>16</v>
      </c>
      <c r="B630" s="10">
        <v>2048</v>
      </c>
      <c r="C630" s="10">
        <v>3.2322610000000002E-3</v>
      </c>
      <c r="D630" s="10">
        <v>1.1548767999999999E-2</v>
      </c>
      <c r="E630" s="10">
        <v>1000</v>
      </c>
      <c r="F630" s="10">
        <v>3.80397892</v>
      </c>
      <c r="G630" s="10">
        <v>3.8039789999999999E-3</v>
      </c>
      <c r="H630" s="10">
        <v>3.80397892</v>
      </c>
      <c r="I630" s="10">
        <v>525.76525878899997</v>
      </c>
      <c r="J630" s="10"/>
      <c r="K630" s="10"/>
      <c r="L630" s="10"/>
      <c r="M630" s="10"/>
      <c r="N630" s="10"/>
    </row>
    <row r="631" spans="1:16" ht="15" x14ac:dyDescent="0.15">
      <c r="A631" s="10" t="s">
        <v>16</v>
      </c>
      <c r="B631" s="10">
        <v>8192</v>
      </c>
      <c r="C631" s="10">
        <v>1.1928025E-2</v>
      </c>
      <c r="D631" s="10">
        <v>2.1386905000000001E-2</v>
      </c>
      <c r="E631" s="10">
        <v>1000</v>
      </c>
      <c r="F631" s="10">
        <v>12.348576546</v>
      </c>
      <c r="G631" s="10">
        <v>1.2348576E-2</v>
      </c>
      <c r="H631" s="10">
        <v>12.348576546</v>
      </c>
      <c r="I631" s="10">
        <v>647.84796142599998</v>
      </c>
      <c r="J631" s="10"/>
      <c r="K631" s="10"/>
      <c r="L631" s="10"/>
      <c r="M631" s="10"/>
      <c r="N631" s="10"/>
    </row>
    <row r="632" spans="1:16" ht="15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6" ht="15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6" ht="14.25" x14ac:dyDescent="0.15">
      <c r="A634" s="82" t="s">
        <v>27</v>
      </c>
      <c r="B634" s="82" t="s">
        <v>28</v>
      </c>
      <c r="C634" s="82">
        <v>16</v>
      </c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3"/>
      <c r="P634" s="83"/>
    </row>
    <row r="635" spans="1:16" ht="15" x14ac:dyDescent="0.25">
      <c r="A635" s="10" t="s">
        <v>29</v>
      </c>
      <c r="B635" s="10" t="s">
        <v>30</v>
      </c>
      <c r="C635" s="10" t="s">
        <v>31</v>
      </c>
      <c r="D635" s="10" t="s">
        <v>32</v>
      </c>
      <c r="E635" s="10" t="s">
        <v>33</v>
      </c>
      <c r="F635" s="10" t="s">
        <v>34</v>
      </c>
      <c r="G635" s="10" t="s">
        <v>35</v>
      </c>
      <c r="H635" s="10" t="s">
        <v>36</v>
      </c>
      <c r="I635" s="10" t="s">
        <v>37</v>
      </c>
      <c r="J635" s="10"/>
      <c r="K635" s="10"/>
      <c r="L635" s="10"/>
      <c r="M635" s="10"/>
      <c r="N635" s="10"/>
      <c r="O635" s="84" t="s">
        <v>36</v>
      </c>
      <c r="P635" s="84" t="s">
        <v>37</v>
      </c>
    </row>
    <row r="636" spans="1:16" ht="15" x14ac:dyDescent="0.25">
      <c r="A636" s="10" t="s">
        <v>16</v>
      </c>
      <c r="B636" s="10">
        <v>4</v>
      </c>
      <c r="C636" s="10">
        <v>9.4535000000000002E-5</v>
      </c>
      <c r="D636" s="10">
        <v>8.2726889999999997E-3</v>
      </c>
      <c r="E636" s="10">
        <v>1000</v>
      </c>
      <c r="F636" s="10">
        <v>0.36540359300000003</v>
      </c>
      <c r="G636" s="10">
        <v>3.65404E-4</v>
      </c>
      <c r="H636" s="10">
        <v>0.36540359300000003</v>
      </c>
      <c r="I636" s="10">
        <v>10.690234183999999</v>
      </c>
      <c r="J636" s="10"/>
      <c r="K636" s="10"/>
      <c r="L636" s="10"/>
      <c r="M636" s="10"/>
      <c r="N636" s="10"/>
      <c r="O636" s="84">
        <f t="shared" ref="O636:P640" si="7">AVERAGE(H636,H645,H654,H663,H672,H681,H690,H699,H708,H717)</f>
        <v>0.5328484953999999</v>
      </c>
      <c r="P636" s="84">
        <f t="shared" si="7"/>
        <v>7.446635198600001</v>
      </c>
    </row>
    <row r="637" spans="1:16" ht="15" x14ac:dyDescent="0.25">
      <c r="A637" s="10" t="s">
        <v>16</v>
      </c>
      <c r="B637" s="10">
        <v>64</v>
      </c>
      <c r="C637" s="10">
        <v>2.65221E-4</v>
      </c>
      <c r="D637" s="10">
        <v>4.9611357000000002E-2</v>
      </c>
      <c r="E637" s="10">
        <v>1000</v>
      </c>
      <c r="F637" s="10">
        <v>0.80047851800000003</v>
      </c>
      <c r="G637" s="10">
        <v>8.0047899999999999E-4</v>
      </c>
      <c r="H637" s="10">
        <v>0.80047851800000003</v>
      </c>
      <c r="I637" s="10">
        <v>78.078300475999995</v>
      </c>
      <c r="J637" s="10"/>
      <c r="K637" s="10"/>
      <c r="L637" s="10"/>
      <c r="M637" s="10"/>
      <c r="N637" s="10"/>
      <c r="O637" s="84">
        <f t="shared" si="7"/>
        <v>0.71639268829999991</v>
      </c>
      <c r="P637" s="84">
        <f t="shared" si="7"/>
        <v>99.216625976700001</v>
      </c>
    </row>
    <row r="638" spans="1:16" ht="15" x14ac:dyDescent="0.25">
      <c r="A638" s="10" t="s">
        <v>16</v>
      </c>
      <c r="B638" s="10">
        <v>256</v>
      </c>
      <c r="C638" s="10">
        <v>3.9952100000000001E-4</v>
      </c>
      <c r="D638" s="10">
        <v>3.9028650000000002E-3</v>
      </c>
      <c r="E638" s="10">
        <v>1000</v>
      </c>
      <c r="F638" s="10">
        <v>0.69788289100000001</v>
      </c>
      <c r="G638" s="10">
        <v>6.9788300000000005E-4</v>
      </c>
      <c r="H638" s="10">
        <v>0.69788289100000001</v>
      </c>
      <c r="I638" s="10">
        <v>358.22628784199998</v>
      </c>
      <c r="J638" s="10"/>
      <c r="K638" s="10"/>
      <c r="L638" s="10"/>
      <c r="M638" s="10"/>
      <c r="N638" s="10"/>
      <c r="O638" s="84">
        <f t="shared" si="7"/>
        <v>1.4120747804999998</v>
      </c>
      <c r="P638" s="84">
        <f t="shared" si="7"/>
        <v>186.70238800029998</v>
      </c>
    </row>
    <row r="639" spans="1:16" ht="15" x14ac:dyDescent="0.25">
      <c r="A639" s="10" t="s">
        <v>16</v>
      </c>
      <c r="B639" s="10">
        <v>2048</v>
      </c>
      <c r="C639" s="10">
        <v>4.7775730000000002E-3</v>
      </c>
      <c r="D639" s="10">
        <v>3.0418905E-2</v>
      </c>
      <c r="E639" s="10">
        <v>1000</v>
      </c>
      <c r="F639" s="10">
        <v>6.5124568939999996</v>
      </c>
      <c r="G639" s="10">
        <v>6.5124570000000001E-3</v>
      </c>
      <c r="H639" s="10">
        <v>6.5124568939999996</v>
      </c>
      <c r="I639" s="10">
        <v>307.103759766</v>
      </c>
      <c r="J639" s="10"/>
      <c r="K639" s="10"/>
      <c r="L639" s="10"/>
      <c r="M639" s="10"/>
      <c r="N639" s="10"/>
      <c r="O639" s="84">
        <f t="shared" si="7"/>
        <v>6.5284026621999995</v>
      </c>
      <c r="P639" s="84">
        <f t="shared" si="7"/>
        <v>306.35893249509991</v>
      </c>
    </row>
    <row r="640" spans="1:16" ht="15" x14ac:dyDescent="0.25">
      <c r="A640" s="10" t="s">
        <v>16</v>
      </c>
      <c r="B640" s="10">
        <v>8192</v>
      </c>
      <c r="C640" s="10">
        <v>2.1158928E-2</v>
      </c>
      <c r="D640" s="10">
        <v>3.2293934000000003E-2</v>
      </c>
      <c r="E640" s="10">
        <v>1000</v>
      </c>
      <c r="F640" s="10">
        <v>22.073944092000001</v>
      </c>
      <c r="G640" s="10">
        <v>2.2073942999999999E-2</v>
      </c>
      <c r="H640" s="10">
        <v>22.073944092000001</v>
      </c>
      <c r="I640" s="10">
        <v>362.41824340800002</v>
      </c>
      <c r="J640" s="10"/>
      <c r="K640" s="10"/>
      <c r="L640" s="10"/>
      <c r="M640" s="10"/>
      <c r="N640" s="10"/>
      <c r="O640" s="84">
        <f t="shared" si="7"/>
        <v>21.977697944600003</v>
      </c>
      <c r="P640" s="84">
        <f t="shared" si="7"/>
        <v>364.0116516114</v>
      </c>
    </row>
    <row r="641" spans="1:14" ht="15" x14ac:dyDescent="0.15">
      <c r="A641" s="10"/>
      <c r="J641" s="10"/>
      <c r="K641" s="10"/>
      <c r="L641" s="10"/>
      <c r="M641" s="10"/>
      <c r="N641" s="10"/>
    </row>
    <row r="642" spans="1:14" ht="15" x14ac:dyDescent="0.15">
      <c r="J642" s="10"/>
      <c r="K642" s="10"/>
      <c r="L642" s="10"/>
      <c r="M642" s="10"/>
      <c r="N642" s="10"/>
    </row>
    <row r="643" spans="1:14" ht="15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1:14" ht="15" x14ac:dyDescent="0.15">
      <c r="A644" s="10" t="s">
        <v>29</v>
      </c>
      <c r="B644" s="10" t="s">
        <v>30</v>
      </c>
      <c r="C644" s="10" t="s">
        <v>31</v>
      </c>
      <c r="D644" s="10" t="s">
        <v>32</v>
      </c>
      <c r="E644" s="10" t="s">
        <v>33</v>
      </c>
      <c r="F644" s="10" t="s">
        <v>34</v>
      </c>
      <c r="G644" s="10" t="s">
        <v>35</v>
      </c>
      <c r="H644" s="10" t="s">
        <v>36</v>
      </c>
      <c r="I644" s="10" t="s">
        <v>37</v>
      </c>
    </row>
    <row r="645" spans="1:14" ht="15" x14ac:dyDescent="0.15">
      <c r="A645" s="10" t="s">
        <v>16</v>
      </c>
      <c r="B645" s="10">
        <v>4</v>
      </c>
      <c r="C645" s="10">
        <v>2.26159E-4</v>
      </c>
      <c r="D645" s="10">
        <v>2.2959170000000002E-3</v>
      </c>
      <c r="E645" s="10">
        <v>1000</v>
      </c>
      <c r="F645" s="10">
        <v>0.55361169600000004</v>
      </c>
      <c r="G645" s="10">
        <v>5.5361199999999998E-4</v>
      </c>
      <c r="H645" s="10">
        <v>0.55361169600000004</v>
      </c>
      <c r="I645" s="10">
        <v>7.055938244</v>
      </c>
    </row>
    <row r="646" spans="1:14" ht="15" x14ac:dyDescent="0.15">
      <c r="A646" s="10" t="s">
        <v>16</v>
      </c>
      <c r="B646" s="10">
        <v>64</v>
      </c>
      <c r="C646" s="10">
        <v>2.6606399999999999E-4</v>
      </c>
      <c r="D646" s="10">
        <v>2.0470426E-2</v>
      </c>
      <c r="E646" s="10">
        <v>1000</v>
      </c>
      <c r="F646" s="10">
        <v>0.77472168200000002</v>
      </c>
      <c r="G646" s="10">
        <v>7.7472200000000004E-4</v>
      </c>
      <c r="H646" s="10">
        <v>0.77472168200000002</v>
      </c>
      <c r="I646" s="10">
        <v>80.674133300999998</v>
      </c>
    </row>
    <row r="647" spans="1:14" ht="15" x14ac:dyDescent="0.15">
      <c r="A647" s="10" t="s">
        <v>16</v>
      </c>
      <c r="B647" s="10">
        <v>256</v>
      </c>
      <c r="C647" s="10">
        <v>6.7827700000000002E-4</v>
      </c>
      <c r="D647" s="10">
        <v>3.9400295000000002E-2</v>
      </c>
      <c r="E647" s="10">
        <v>1000</v>
      </c>
      <c r="F647" s="10">
        <v>1.493324399</v>
      </c>
      <c r="G647" s="10">
        <v>1.4933240000000001E-3</v>
      </c>
      <c r="H647" s="10">
        <v>1.493324399</v>
      </c>
      <c r="I647" s="10">
        <v>167.41171264600001</v>
      </c>
    </row>
    <row r="648" spans="1:14" ht="15" x14ac:dyDescent="0.15">
      <c r="A648" s="10" t="s">
        <v>16</v>
      </c>
      <c r="B648" s="10">
        <v>2048</v>
      </c>
      <c r="C648" s="10">
        <v>4.7847209999999996E-3</v>
      </c>
      <c r="D648" s="10">
        <v>1.3713342999999999E-2</v>
      </c>
      <c r="E648" s="10">
        <v>1000</v>
      </c>
      <c r="F648" s="10">
        <v>6.4984421729999999</v>
      </c>
      <c r="G648" s="10">
        <v>6.4984420000000001E-3</v>
      </c>
      <c r="H648" s="10">
        <v>6.4984421729999999</v>
      </c>
      <c r="I648" s="10">
        <v>307.76608276399998</v>
      </c>
    </row>
    <row r="649" spans="1:14" ht="15" x14ac:dyDescent="0.15">
      <c r="A649" s="10" t="s">
        <v>16</v>
      </c>
      <c r="B649" s="10">
        <v>8192</v>
      </c>
      <c r="C649" s="10">
        <v>1.6301922E-2</v>
      </c>
      <c r="D649" s="10">
        <v>3.1683953000000001E-2</v>
      </c>
      <c r="E649" s="10">
        <v>1000</v>
      </c>
      <c r="F649" s="10">
        <v>21.844102858999999</v>
      </c>
      <c r="G649" s="10">
        <v>2.1844102000000001E-2</v>
      </c>
      <c r="H649" s="10">
        <v>21.844102858999999</v>
      </c>
      <c r="I649" s="10">
        <v>366.23156738300003</v>
      </c>
    </row>
    <row r="650" spans="1:14" ht="15" x14ac:dyDescent="0.15">
      <c r="A650" s="10"/>
    </row>
    <row r="652" spans="1:14" ht="15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1:14" ht="15" x14ac:dyDescent="0.15">
      <c r="A653" s="10" t="s">
        <v>29</v>
      </c>
      <c r="B653" s="10" t="s">
        <v>30</v>
      </c>
      <c r="C653" s="10" t="s">
        <v>31</v>
      </c>
      <c r="D653" s="10" t="s">
        <v>32</v>
      </c>
      <c r="E653" s="10" t="s">
        <v>33</v>
      </c>
      <c r="F653" s="10" t="s">
        <v>34</v>
      </c>
      <c r="G653" s="10" t="s">
        <v>35</v>
      </c>
      <c r="H653" s="10" t="s">
        <v>36</v>
      </c>
      <c r="I653" s="10" t="s">
        <v>37</v>
      </c>
    </row>
    <row r="654" spans="1:14" ht="15" x14ac:dyDescent="0.15">
      <c r="A654" s="10" t="s">
        <v>16</v>
      </c>
      <c r="B654" s="10">
        <v>4</v>
      </c>
      <c r="C654" s="10">
        <v>2.1274299999999999E-4</v>
      </c>
      <c r="D654" s="10">
        <v>2.0846110000000001E-3</v>
      </c>
      <c r="E654" s="10">
        <v>1000</v>
      </c>
      <c r="F654" s="10">
        <v>0.54490542399999997</v>
      </c>
      <c r="G654" s="10">
        <v>5.4490500000000004E-4</v>
      </c>
      <c r="H654" s="10">
        <v>0.54490542399999997</v>
      </c>
      <c r="I654" s="10">
        <v>7.1686754229999998</v>
      </c>
    </row>
    <row r="655" spans="1:14" ht="15" x14ac:dyDescent="0.15">
      <c r="A655" s="10" t="s">
        <v>16</v>
      </c>
      <c r="B655" s="10">
        <v>64</v>
      </c>
      <c r="C655" s="10">
        <v>2.7043299999999999E-4</v>
      </c>
      <c r="D655" s="10">
        <v>1.1970226E-2</v>
      </c>
      <c r="E655" s="10">
        <v>1000</v>
      </c>
      <c r="F655" s="10">
        <v>0.75309854700000001</v>
      </c>
      <c r="G655" s="10">
        <v>7.5309900000000002E-4</v>
      </c>
      <c r="H655" s="10">
        <v>0.75309854700000001</v>
      </c>
      <c r="I655" s="10">
        <v>82.990463257000002</v>
      </c>
    </row>
    <row r="656" spans="1:14" ht="15" x14ac:dyDescent="0.15">
      <c r="A656" s="10" t="s">
        <v>16</v>
      </c>
      <c r="B656" s="10">
        <v>256</v>
      </c>
      <c r="C656" s="10">
        <v>8.7642799999999995E-4</v>
      </c>
      <c r="D656" s="10">
        <v>3.145705E-2</v>
      </c>
      <c r="E656" s="10">
        <v>1000</v>
      </c>
      <c r="F656" s="10">
        <v>1.498919487</v>
      </c>
      <c r="G656" s="10">
        <v>1.498919E-3</v>
      </c>
      <c r="H656" s="10">
        <v>1.498919487</v>
      </c>
      <c r="I656" s="10">
        <v>166.78680419899999</v>
      </c>
    </row>
    <row r="657" spans="1:14" ht="15" x14ac:dyDescent="0.15">
      <c r="A657" s="10" t="s">
        <v>16</v>
      </c>
      <c r="B657" s="10">
        <v>2048</v>
      </c>
      <c r="C657" s="10">
        <v>4.8136560000000004E-3</v>
      </c>
      <c r="D657" s="10">
        <v>1.4184476999999999E-2</v>
      </c>
      <c r="E657" s="10">
        <v>1000</v>
      </c>
      <c r="F657" s="10">
        <v>6.5284061429999998</v>
      </c>
      <c r="G657" s="10">
        <v>6.5284059999999996E-3</v>
      </c>
      <c r="H657" s="10">
        <v>6.5284061429999998</v>
      </c>
      <c r="I657" s="10">
        <v>306.35348510699998</v>
      </c>
    </row>
    <row r="658" spans="1:14" ht="15" x14ac:dyDescent="0.15">
      <c r="A658" s="10" t="s">
        <v>16</v>
      </c>
      <c r="B658" s="10">
        <v>8192</v>
      </c>
      <c r="C658" s="10">
        <v>1.7805933999999999E-2</v>
      </c>
      <c r="D658" s="10">
        <v>4.3530385999999997E-2</v>
      </c>
      <c r="E658" s="10">
        <v>1000</v>
      </c>
      <c r="F658" s="10">
        <v>22.153583526999999</v>
      </c>
      <c r="G658" s="10">
        <v>2.2153584E-2</v>
      </c>
      <c r="H658" s="10">
        <v>22.153583526999999</v>
      </c>
      <c r="I658" s="10">
        <v>361.11538696299999</v>
      </c>
    </row>
    <row r="659" spans="1:14" ht="15" x14ac:dyDescent="0.15">
      <c r="A659" s="10"/>
    </row>
    <row r="661" spans="1:14" ht="15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4" ht="15" x14ac:dyDescent="0.15">
      <c r="A662" s="10" t="s">
        <v>29</v>
      </c>
      <c r="B662" s="10" t="s">
        <v>30</v>
      </c>
      <c r="C662" s="10" t="s">
        <v>31</v>
      </c>
      <c r="D662" s="10" t="s">
        <v>32</v>
      </c>
      <c r="E662" s="10" t="s">
        <v>33</v>
      </c>
      <c r="F662" s="10" t="s">
        <v>34</v>
      </c>
      <c r="G662" s="10" t="s">
        <v>35</v>
      </c>
      <c r="H662" s="10" t="s">
        <v>36</v>
      </c>
      <c r="I662" s="10" t="s">
        <v>37</v>
      </c>
    </row>
    <row r="663" spans="1:14" ht="15" x14ac:dyDescent="0.15">
      <c r="A663" s="10" t="s">
        <v>16</v>
      </c>
      <c r="B663" s="10">
        <v>4</v>
      </c>
      <c r="C663" s="10">
        <v>2.1234300000000001E-4</v>
      </c>
      <c r="D663" s="10">
        <v>2.0960929999999998E-3</v>
      </c>
      <c r="E663" s="10">
        <v>1000</v>
      </c>
      <c r="F663" s="10">
        <v>0.53400778800000004</v>
      </c>
      <c r="G663" s="10">
        <v>5.3400799999999999E-4</v>
      </c>
      <c r="H663" s="10">
        <v>0.53400778800000004</v>
      </c>
      <c r="I663" s="10">
        <v>7.3149681089999996</v>
      </c>
    </row>
    <row r="664" spans="1:14" ht="15" x14ac:dyDescent="0.15">
      <c r="A664" s="10" t="s">
        <v>16</v>
      </c>
      <c r="B664" s="10">
        <v>64</v>
      </c>
      <c r="C664" s="10">
        <v>2.9184399999999998E-4</v>
      </c>
      <c r="D664" s="10">
        <v>4.4197689999999996E-3</v>
      </c>
      <c r="E664" s="10">
        <v>1000</v>
      </c>
      <c r="F664" s="10">
        <v>0.75310194500000005</v>
      </c>
      <c r="G664" s="10">
        <v>7.5310199999999996E-4</v>
      </c>
      <c r="H664" s="10">
        <v>0.75310194500000005</v>
      </c>
      <c r="I664" s="10">
        <v>82.990089416999993</v>
      </c>
    </row>
    <row r="665" spans="1:14" ht="15" x14ac:dyDescent="0.15">
      <c r="A665" s="10" t="s">
        <v>16</v>
      </c>
      <c r="B665" s="10">
        <v>256</v>
      </c>
      <c r="C665" s="10">
        <v>7.8175900000000003E-4</v>
      </c>
      <c r="D665" s="10">
        <v>7.2356110000000003E-3</v>
      </c>
      <c r="E665" s="10">
        <v>1000</v>
      </c>
      <c r="F665" s="10">
        <v>1.4604352709999999</v>
      </c>
      <c r="G665" s="10">
        <v>1.4604349999999999E-3</v>
      </c>
      <c r="H665" s="10">
        <v>1.4604352709999999</v>
      </c>
      <c r="I665" s="10">
        <v>171.181838989</v>
      </c>
    </row>
    <row r="666" spans="1:14" ht="15" x14ac:dyDescent="0.15">
      <c r="A666" s="10" t="s">
        <v>16</v>
      </c>
      <c r="B666" s="10">
        <v>2048</v>
      </c>
      <c r="C666" s="10">
        <v>4.7450770000000003E-3</v>
      </c>
      <c r="D666" s="10">
        <v>1.4375114E-2</v>
      </c>
      <c r="E666" s="10">
        <v>1000</v>
      </c>
      <c r="F666" s="10">
        <v>6.5053639409999997</v>
      </c>
      <c r="G666" s="10">
        <v>6.5053639999999996E-3</v>
      </c>
      <c r="H666" s="10">
        <v>6.5053639409999997</v>
      </c>
      <c r="I666" s="10">
        <v>307.43859863300003</v>
      </c>
    </row>
    <row r="667" spans="1:14" ht="15" x14ac:dyDescent="0.15">
      <c r="A667" s="10" t="s">
        <v>16</v>
      </c>
      <c r="B667" s="10">
        <v>8192</v>
      </c>
      <c r="C667" s="10">
        <v>1.8225558999999999E-2</v>
      </c>
      <c r="D667" s="10">
        <v>3.1881399999999997E-2</v>
      </c>
      <c r="E667" s="10">
        <v>1000</v>
      </c>
      <c r="F667" s="10">
        <v>21.903589248999999</v>
      </c>
      <c r="G667" s="10">
        <v>2.1903589000000001E-2</v>
      </c>
      <c r="H667" s="10">
        <v>21.903589248999999</v>
      </c>
      <c r="I667" s="10">
        <v>365.23693847700002</v>
      </c>
    </row>
    <row r="668" spans="1:14" ht="15" x14ac:dyDescent="0.15">
      <c r="A668" s="10"/>
    </row>
    <row r="670" spans="1:14" ht="15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4" ht="15" x14ac:dyDescent="0.15">
      <c r="A671" s="10" t="s">
        <v>29</v>
      </c>
      <c r="B671" s="10" t="s">
        <v>30</v>
      </c>
      <c r="C671" s="10" t="s">
        <v>31</v>
      </c>
      <c r="D671" s="10" t="s">
        <v>32</v>
      </c>
      <c r="E671" s="10" t="s">
        <v>33</v>
      </c>
      <c r="F671" s="10" t="s">
        <v>34</v>
      </c>
      <c r="G671" s="10" t="s">
        <v>35</v>
      </c>
      <c r="H671" s="10" t="s">
        <v>36</v>
      </c>
      <c r="I671" s="10" t="s">
        <v>37</v>
      </c>
    </row>
    <row r="672" spans="1:14" ht="15" x14ac:dyDescent="0.15">
      <c r="A672" s="10" t="s">
        <v>16</v>
      </c>
      <c r="B672" s="10">
        <v>4</v>
      </c>
      <c r="C672" s="10">
        <v>1.9815699999999999E-4</v>
      </c>
      <c r="D672" s="10">
        <v>4.5756460000000001E-3</v>
      </c>
      <c r="E672" s="10">
        <v>1000</v>
      </c>
      <c r="F672" s="10">
        <v>0.55314987900000001</v>
      </c>
      <c r="G672" s="10">
        <v>5.5314999999999997E-4</v>
      </c>
      <c r="H672" s="10">
        <v>0.55314987900000001</v>
      </c>
      <c r="I672" s="10">
        <v>7.0618290899999998</v>
      </c>
    </row>
    <row r="673" spans="1:14" ht="15" x14ac:dyDescent="0.15">
      <c r="A673" s="10" t="s">
        <v>16</v>
      </c>
      <c r="B673" s="10">
        <v>64</v>
      </c>
      <c r="C673" s="10">
        <v>2.6896599999999999E-4</v>
      </c>
      <c r="D673" s="10">
        <v>1.6153203000000001E-2</v>
      </c>
      <c r="E673" s="10">
        <v>1000</v>
      </c>
      <c r="F673" s="10">
        <v>0.76951676599999996</v>
      </c>
      <c r="G673" s="10">
        <v>7.6951700000000005E-4</v>
      </c>
      <c r="H673" s="10">
        <v>0.76951676599999996</v>
      </c>
      <c r="I673" s="10">
        <v>81.219802856000001</v>
      </c>
    </row>
    <row r="674" spans="1:14" ht="15" x14ac:dyDescent="0.15">
      <c r="A674" s="10" t="s">
        <v>16</v>
      </c>
      <c r="B674" s="10">
        <v>256</v>
      </c>
      <c r="C674" s="10">
        <v>7.8186399999999995E-4</v>
      </c>
      <c r="D674" s="10">
        <v>3.8565993E-2</v>
      </c>
      <c r="E674" s="10">
        <v>1000</v>
      </c>
      <c r="F674" s="10">
        <v>1.48412776</v>
      </c>
      <c r="G674" s="10">
        <v>1.4841279999999999E-3</v>
      </c>
      <c r="H674" s="10">
        <v>1.48412776</v>
      </c>
      <c r="I674" s="10">
        <v>168.44911193799999</v>
      </c>
    </row>
    <row r="675" spans="1:14" ht="15" x14ac:dyDescent="0.15">
      <c r="A675" s="10" t="s">
        <v>16</v>
      </c>
      <c r="B675" s="10">
        <v>2048</v>
      </c>
      <c r="C675" s="10">
        <v>4.767505E-3</v>
      </c>
      <c r="D675" s="10">
        <v>1.3719802999999999E-2</v>
      </c>
      <c r="E675" s="10">
        <v>1000</v>
      </c>
      <c r="F675" s="10">
        <v>6.4838557239999997</v>
      </c>
      <c r="G675" s="10">
        <v>6.4838559999999996E-3</v>
      </c>
      <c r="H675" s="10">
        <v>6.4838557239999997</v>
      </c>
      <c r="I675" s="10">
        <v>308.45843505900001</v>
      </c>
    </row>
    <row r="676" spans="1:14" ht="15" x14ac:dyDescent="0.15">
      <c r="A676" s="10" t="s">
        <v>16</v>
      </c>
      <c r="B676" s="10">
        <v>8192</v>
      </c>
      <c r="C676" s="10">
        <v>2.1089252999999999E-2</v>
      </c>
      <c r="D676" s="10">
        <v>3.3089140000000003E-2</v>
      </c>
      <c r="E676" s="10">
        <v>1000</v>
      </c>
      <c r="F676" s="10">
        <v>21.857675552</v>
      </c>
      <c r="G676" s="10">
        <v>2.1857675E-2</v>
      </c>
      <c r="H676" s="10">
        <v>21.857675552</v>
      </c>
      <c r="I676" s="10">
        <v>366.004150391</v>
      </c>
    </row>
    <row r="677" spans="1:14" ht="15" x14ac:dyDescent="0.15">
      <c r="A677" s="10"/>
    </row>
    <row r="679" spans="1:14" ht="15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4" ht="15" x14ac:dyDescent="0.15">
      <c r="A680" s="10" t="s">
        <v>29</v>
      </c>
      <c r="B680" s="10" t="s">
        <v>30</v>
      </c>
      <c r="C680" s="10" t="s">
        <v>31</v>
      </c>
      <c r="D680" s="10" t="s">
        <v>32</v>
      </c>
      <c r="E680" s="10" t="s">
        <v>33</v>
      </c>
      <c r="F680" s="10" t="s">
        <v>34</v>
      </c>
      <c r="G680" s="10" t="s">
        <v>35</v>
      </c>
      <c r="H680" s="10" t="s">
        <v>36</v>
      </c>
      <c r="I680" s="10" t="s">
        <v>37</v>
      </c>
    </row>
    <row r="681" spans="1:14" ht="15" x14ac:dyDescent="0.15">
      <c r="A681" s="10" t="s">
        <v>16</v>
      </c>
      <c r="B681" s="10">
        <v>4</v>
      </c>
      <c r="C681" s="10">
        <v>2.2641600000000001E-4</v>
      </c>
      <c r="D681" s="10">
        <v>1.359215E-3</v>
      </c>
      <c r="E681" s="10">
        <v>1000</v>
      </c>
      <c r="F681" s="10">
        <v>0.55869346900000005</v>
      </c>
      <c r="G681" s="10">
        <v>5.5869299999999997E-4</v>
      </c>
      <c r="H681" s="10">
        <v>0.55869346900000005</v>
      </c>
      <c r="I681" s="10">
        <v>6.9917588229999996</v>
      </c>
    </row>
    <row r="682" spans="1:14" ht="15" x14ac:dyDescent="0.15">
      <c r="A682" s="10" t="s">
        <v>16</v>
      </c>
      <c r="B682" s="10">
        <v>64</v>
      </c>
      <c r="C682" s="10">
        <v>2.7098999999999998E-4</v>
      </c>
      <c r="D682" s="10">
        <v>3.6313261999999999E-2</v>
      </c>
      <c r="E682" s="10">
        <v>1000</v>
      </c>
      <c r="F682" s="10">
        <v>0.77963954199999996</v>
      </c>
      <c r="G682" s="10">
        <v>7.7963999999999996E-4</v>
      </c>
      <c r="H682" s="10">
        <v>0.77963954199999996</v>
      </c>
      <c r="I682" s="10">
        <v>80.165252686000002</v>
      </c>
    </row>
    <row r="683" spans="1:14" ht="15" x14ac:dyDescent="0.15">
      <c r="A683" s="10" t="s">
        <v>16</v>
      </c>
      <c r="B683" s="10">
        <v>256</v>
      </c>
      <c r="C683" s="10">
        <v>7.6843600000000005E-4</v>
      </c>
      <c r="D683" s="10">
        <v>5.2992940000000004E-3</v>
      </c>
      <c r="E683" s="10">
        <v>1000</v>
      </c>
      <c r="F683" s="10">
        <v>1.476802707</v>
      </c>
      <c r="G683" s="10">
        <v>1.4768030000000001E-3</v>
      </c>
      <c r="H683" s="10">
        <v>1.476802707</v>
      </c>
      <c r="I683" s="10">
        <v>169.28463745100001</v>
      </c>
    </row>
    <row r="684" spans="1:14" ht="15" x14ac:dyDescent="0.15">
      <c r="A684" s="10" t="s">
        <v>16</v>
      </c>
      <c r="B684" s="10">
        <v>2048</v>
      </c>
      <c r="C684" s="10">
        <v>4.7892610000000004E-3</v>
      </c>
      <c r="D684" s="10">
        <v>1.3517227999999999E-2</v>
      </c>
      <c r="E684" s="10">
        <v>1000</v>
      </c>
      <c r="F684" s="10">
        <v>6.5754418369999996</v>
      </c>
      <c r="G684" s="10">
        <v>6.5754419999999999E-3</v>
      </c>
      <c r="H684" s="10">
        <v>6.5754418369999996</v>
      </c>
      <c r="I684" s="10">
        <v>304.16207885699998</v>
      </c>
    </row>
    <row r="685" spans="1:14" ht="15" x14ac:dyDescent="0.15">
      <c r="A685" s="10" t="s">
        <v>16</v>
      </c>
      <c r="B685" s="10">
        <v>8192</v>
      </c>
      <c r="C685" s="10">
        <v>1.6199914999999999E-2</v>
      </c>
      <c r="D685" s="10">
        <v>3.3660321E-2</v>
      </c>
      <c r="E685" s="10">
        <v>1000</v>
      </c>
      <c r="F685" s="10">
        <v>22.040203093999999</v>
      </c>
      <c r="G685" s="10">
        <v>2.2040203000000001E-2</v>
      </c>
      <c r="H685" s="10">
        <v>22.040203093999999</v>
      </c>
      <c r="I685" s="10">
        <v>362.97305297899999</v>
      </c>
    </row>
    <row r="686" spans="1:14" ht="15" x14ac:dyDescent="0.15">
      <c r="A686" s="10"/>
    </row>
    <row r="688" spans="1:14" ht="15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 ht="15" x14ac:dyDescent="0.15">
      <c r="A689" s="10" t="s">
        <v>29</v>
      </c>
      <c r="B689" s="10" t="s">
        <v>30</v>
      </c>
      <c r="C689" s="10" t="s">
        <v>31</v>
      </c>
      <c r="D689" s="10" t="s">
        <v>32</v>
      </c>
      <c r="E689" s="10" t="s">
        <v>33</v>
      </c>
      <c r="F689" s="10" t="s">
        <v>34</v>
      </c>
      <c r="G689" s="10" t="s">
        <v>35</v>
      </c>
      <c r="H689" s="10" t="s">
        <v>36</v>
      </c>
      <c r="I689" s="10" t="s">
        <v>37</v>
      </c>
    </row>
    <row r="690" spans="1:14" ht="15" x14ac:dyDescent="0.15">
      <c r="A690" s="10" t="s">
        <v>16</v>
      </c>
      <c r="B690" s="10">
        <v>4</v>
      </c>
      <c r="C690" s="10">
        <v>2.11948E-4</v>
      </c>
      <c r="D690" s="10">
        <v>1.7009113999999999E-2</v>
      </c>
      <c r="E690" s="10">
        <v>1000</v>
      </c>
      <c r="F690" s="10">
        <v>0.55768555399999997</v>
      </c>
      <c r="G690" s="10">
        <v>5.5768600000000005E-4</v>
      </c>
      <c r="H690" s="10">
        <v>0.55768555399999997</v>
      </c>
      <c r="I690" s="10">
        <v>7.0043950080000004</v>
      </c>
    </row>
    <row r="691" spans="1:14" ht="15" x14ac:dyDescent="0.15">
      <c r="A691" s="10" t="s">
        <v>16</v>
      </c>
      <c r="B691" s="10">
        <v>64</v>
      </c>
      <c r="C691" s="10">
        <v>2.7818100000000001E-4</v>
      </c>
      <c r="D691" s="10">
        <v>1.904486E-2</v>
      </c>
      <c r="E691" s="10">
        <v>1000</v>
      </c>
      <c r="F691" s="10">
        <v>0.76713269900000003</v>
      </c>
      <c r="G691" s="10">
        <v>7.6713300000000003E-4</v>
      </c>
      <c r="H691" s="10">
        <v>0.76713269900000003</v>
      </c>
      <c r="I691" s="10">
        <v>81.472213745000005</v>
      </c>
    </row>
    <row r="692" spans="1:14" ht="15" x14ac:dyDescent="0.15">
      <c r="A692" s="10" t="s">
        <v>16</v>
      </c>
      <c r="B692" s="10">
        <v>256</v>
      </c>
      <c r="C692" s="10">
        <v>6.79646E-4</v>
      </c>
      <c r="D692" s="10">
        <v>3.8816388E-2</v>
      </c>
      <c r="E692" s="10">
        <v>1000</v>
      </c>
      <c r="F692" s="10">
        <v>1.5154534580000001</v>
      </c>
      <c r="G692" s="10">
        <v>1.5154529999999999E-3</v>
      </c>
      <c r="H692" s="10">
        <v>1.5154534580000001</v>
      </c>
      <c r="I692" s="10">
        <v>164.96713256800001</v>
      </c>
    </row>
    <row r="693" spans="1:14" ht="15" x14ac:dyDescent="0.15">
      <c r="A693" s="10" t="s">
        <v>16</v>
      </c>
      <c r="B693" s="10">
        <v>2048</v>
      </c>
      <c r="C693" s="10">
        <v>4.7890040000000004E-3</v>
      </c>
      <c r="D693" s="10">
        <v>1.3625399E-2</v>
      </c>
      <c r="E693" s="10">
        <v>1000</v>
      </c>
      <c r="F693" s="10">
        <v>6.5292654040000002</v>
      </c>
      <c r="G693" s="10">
        <v>6.5292659999999997E-3</v>
      </c>
      <c r="H693" s="10">
        <v>6.5292654040000002</v>
      </c>
      <c r="I693" s="10">
        <v>306.31317138700001</v>
      </c>
    </row>
    <row r="694" spans="1:14" ht="15" x14ac:dyDescent="0.15">
      <c r="A694" s="10" t="s">
        <v>16</v>
      </c>
      <c r="B694" s="10">
        <v>8192</v>
      </c>
      <c r="C694" s="10">
        <v>1.6858396000000001E-2</v>
      </c>
      <c r="D694" s="10">
        <v>3.8388932000000001E-2</v>
      </c>
      <c r="E694" s="10">
        <v>1000</v>
      </c>
      <c r="F694" s="10">
        <v>21.956111908</v>
      </c>
      <c r="G694" s="10">
        <v>2.1956112E-2</v>
      </c>
      <c r="H694" s="10">
        <v>21.956111908</v>
      </c>
      <c r="I694" s="10">
        <v>364.36325073199998</v>
      </c>
    </row>
    <row r="695" spans="1:14" ht="15" x14ac:dyDescent="0.15">
      <c r="A695" s="10"/>
    </row>
    <row r="697" spans="1:14" ht="15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 ht="15" x14ac:dyDescent="0.15">
      <c r="A698" s="10" t="s">
        <v>29</v>
      </c>
      <c r="B698" s="10" t="s">
        <v>30</v>
      </c>
      <c r="C698" s="10" t="s">
        <v>31</v>
      </c>
      <c r="D698" s="10" t="s">
        <v>32</v>
      </c>
      <c r="E698" s="10" t="s">
        <v>33</v>
      </c>
      <c r="F698" s="10" t="s">
        <v>34</v>
      </c>
      <c r="G698" s="10" t="s">
        <v>35</v>
      </c>
      <c r="H698" s="10" t="s">
        <v>36</v>
      </c>
      <c r="I698" s="10" t="s">
        <v>37</v>
      </c>
    </row>
    <row r="699" spans="1:14" ht="15" x14ac:dyDescent="0.15">
      <c r="A699" s="10" t="s">
        <v>16</v>
      </c>
      <c r="B699" s="10">
        <v>4</v>
      </c>
      <c r="C699" s="10">
        <v>2.2331E-4</v>
      </c>
      <c r="D699" s="10">
        <v>4.3804730000000002E-3</v>
      </c>
      <c r="E699" s="10">
        <v>1000</v>
      </c>
      <c r="F699" s="10">
        <v>0.53935092699999998</v>
      </c>
      <c r="G699" s="10">
        <v>5.3935099999999998E-4</v>
      </c>
      <c r="H699" s="10">
        <v>0.53935092699999998</v>
      </c>
      <c r="I699" s="10">
        <v>7.2425017360000004</v>
      </c>
    </row>
    <row r="700" spans="1:14" ht="15" x14ac:dyDescent="0.15">
      <c r="A700" s="10" t="s">
        <v>16</v>
      </c>
      <c r="B700" s="10">
        <v>64</v>
      </c>
      <c r="C700" s="10">
        <v>2.9510700000000002E-4</v>
      </c>
      <c r="D700" s="10">
        <v>1.7112273000000001E-2</v>
      </c>
      <c r="E700" s="10">
        <v>1000</v>
      </c>
      <c r="F700" s="10">
        <v>0.76049810600000001</v>
      </c>
      <c r="G700" s="10">
        <v>7.6049799999999997E-4</v>
      </c>
      <c r="H700" s="10">
        <v>0.76049810600000001</v>
      </c>
      <c r="I700" s="10">
        <v>82.182975768999995</v>
      </c>
    </row>
    <row r="701" spans="1:14" ht="15" x14ac:dyDescent="0.15">
      <c r="A701" s="10" t="s">
        <v>16</v>
      </c>
      <c r="B701" s="10">
        <v>256</v>
      </c>
      <c r="C701" s="10">
        <v>7.9405199999999995E-4</v>
      </c>
      <c r="D701" s="10">
        <v>1.2075694999999999E-2</v>
      </c>
      <c r="E701" s="10">
        <v>1000</v>
      </c>
      <c r="F701" s="10">
        <v>1.4953758720000001</v>
      </c>
      <c r="G701" s="10">
        <v>1.4953760000000001E-3</v>
      </c>
      <c r="H701" s="10">
        <v>1.4953758720000001</v>
      </c>
      <c r="I701" s="10">
        <v>167.18205261200001</v>
      </c>
    </row>
    <row r="702" spans="1:14" ht="15" x14ac:dyDescent="0.15">
      <c r="A702" s="10" t="s">
        <v>16</v>
      </c>
      <c r="B702" s="10">
        <v>2048</v>
      </c>
      <c r="C702" s="10">
        <v>4.8657509999999998E-3</v>
      </c>
      <c r="D702" s="10">
        <v>1.4079942999999999E-2</v>
      </c>
      <c r="E702" s="10">
        <v>1000</v>
      </c>
      <c r="F702" s="10">
        <v>6.5534000399999996</v>
      </c>
      <c r="G702" s="10">
        <v>6.5534E-3</v>
      </c>
      <c r="H702" s="10">
        <v>6.5534000399999996</v>
      </c>
      <c r="I702" s="10">
        <v>305.18508911100002</v>
      </c>
    </row>
    <row r="703" spans="1:14" ht="15" x14ac:dyDescent="0.15">
      <c r="A703" s="10" t="s">
        <v>16</v>
      </c>
      <c r="B703" s="10">
        <v>8192</v>
      </c>
      <c r="C703" s="10">
        <v>1.6306251000000001E-2</v>
      </c>
      <c r="D703" s="10">
        <v>3.5858986000000002E-2</v>
      </c>
      <c r="E703" s="10">
        <v>1000</v>
      </c>
      <c r="F703" s="10">
        <v>22.009038924999999</v>
      </c>
      <c r="G703" s="10">
        <v>2.2009039000000001E-2</v>
      </c>
      <c r="H703" s="10">
        <v>22.009038924999999</v>
      </c>
      <c r="I703" s="10">
        <v>363.48703002899998</v>
      </c>
    </row>
    <row r="704" spans="1:14" ht="15" x14ac:dyDescent="0.15">
      <c r="A704" s="10"/>
    </row>
    <row r="706" spans="1:14" ht="15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1:14" ht="15" x14ac:dyDescent="0.15">
      <c r="A707" s="10" t="s">
        <v>29</v>
      </c>
      <c r="B707" s="10" t="s">
        <v>30</v>
      </c>
      <c r="C707" s="10" t="s">
        <v>31</v>
      </c>
      <c r="D707" s="10" t="s">
        <v>32</v>
      </c>
      <c r="E707" s="10" t="s">
        <v>33</v>
      </c>
      <c r="F707" s="10" t="s">
        <v>34</v>
      </c>
      <c r="G707" s="10" t="s">
        <v>35</v>
      </c>
      <c r="H707" s="10" t="s">
        <v>36</v>
      </c>
      <c r="I707" s="10" t="s">
        <v>37</v>
      </c>
    </row>
    <row r="708" spans="1:14" ht="15" x14ac:dyDescent="0.15">
      <c r="A708" s="10" t="s">
        <v>16</v>
      </c>
      <c r="B708" s="10">
        <v>4</v>
      </c>
      <c r="C708" s="10">
        <v>2.0667099999999999E-4</v>
      </c>
      <c r="D708" s="10">
        <v>2.3290472E-2</v>
      </c>
      <c r="E708" s="10">
        <v>1000</v>
      </c>
      <c r="F708" s="10">
        <v>0.57248669900000004</v>
      </c>
      <c r="G708" s="10">
        <v>5.72487E-4</v>
      </c>
      <c r="H708" s="10">
        <v>0.57248669900000004</v>
      </c>
      <c r="I708" s="10">
        <v>6.8233027460000004</v>
      </c>
    </row>
    <row r="709" spans="1:14" ht="15" x14ac:dyDescent="0.15">
      <c r="A709" s="10" t="s">
        <v>16</v>
      </c>
      <c r="B709" s="10">
        <v>64</v>
      </c>
      <c r="C709" s="10">
        <v>5.9913E-5</v>
      </c>
      <c r="D709" s="10">
        <v>5.536727E-3</v>
      </c>
      <c r="E709" s="10">
        <v>1000</v>
      </c>
      <c r="F709" s="10">
        <v>0.23963694299999999</v>
      </c>
      <c r="G709" s="10">
        <v>2.3963700000000001E-4</v>
      </c>
      <c r="H709" s="10">
        <v>0.23963694299999999</v>
      </c>
      <c r="I709" s="10">
        <v>260.81121826200001</v>
      </c>
    </row>
    <row r="710" spans="1:14" ht="15" x14ac:dyDescent="0.15">
      <c r="A710" s="10" t="s">
        <v>16</v>
      </c>
      <c r="B710" s="10">
        <v>256</v>
      </c>
      <c r="C710" s="10">
        <v>6.5237900000000002E-4</v>
      </c>
      <c r="D710" s="10">
        <v>4.0665039E-2</v>
      </c>
      <c r="E710" s="10">
        <v>1000</v>
      </c>
      <c r="F710" s="10">
        <v>1.5124440189999999</v>
      </c>
      <c r="G710" s="10">
        <v>1.5124439999999999E-3</v>
      </c>
      <c r="H710" s="10">
        <v>1.5124440189999999</v>
      </c>
      <c r="I710" s="10">
        <v>165.295379639</v>
      </c>
    </row>
    <row r="711" spans="1:14" ht="15" x14ac:dyDescent="0.15">
      <c r="A711" s="10" t="s">
        <v>16</v>
      </c>
      <c r="B711" s="10">
        <v>2048</v>
      </c>
      <c r="C711" s="10">
        <v>4.7850640000000003E-3</v>
      </c>
      <c r="D711" s="10">
        <v>1.3721743999999999E-2</v>
      </c>
      <c r="E711" s="10">
        <v>1000</v>
      </c>
      <c r="F711" s="10">
        <v>6.5458903309999998</v>
      </c>
      <c r="G711" s="10">
        <v>6.5458900000000004E-3</v>
      </c>
      <c r="H711" s="10">
        <v>6.5458903309999998</v>
      </c>
      <c r="I711" s="10">
        <v>305.53521728499999</v>
      </c>
    </row>
    <row r="712" spans="1:14" ht="15" x14ac:dyDescent="0.15">
      <c r="A712" s="10" t="s">
        <v>16</v>
      </c>
      <c r="B712" s="10">
        <v>8192</v>
      </c>
      <c r="C712" s="10">
        <v>1.6358816000000002E-2</v>
      </c>
      <c r="D712" s="10">
        <v>3.3341358000000001E-2</v>
      </c>
      <c r="E712" s="10">
        <v>1000</v>
      </c>
      <c r="F712" s="10">
        <v>21.966073990000002</v>
      </c>
      <c r="G712" s="10">
        <v>2.1966073999999999E-2</v>
      </c>
      <c r="H712" s="10">
        <v>21.966073990000002</v>
      </c>
      <c r="I712" s="10">
        <v>364.197998047</v>
      </c>
    </row>
    <row r="713" spans="1:14" ht="15" x14ac:dyDescent="0.15">
      <c r="A713" s="10"/>
    </row>
    <row r="715" spans="1:14" ht="15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1:14" ht="15" x14ac:dyDescent="0.15">
      <c r="A716" s="10" t="s">
        <v>29</v>
      </c>
      <c r="B716" s="10" t="s">
        <v>30</v>
      </c>
      <c r="C716" s="10" t="s">
        <v>31</v>
      </c>
      <c r="D716" s="10" t="s">
        <v>32</v>
      </c>
      <c r="E716" s="10" t="s">
        <v>33</v>
      </c>
      <c r="F716" s="10" t="s">
        <v>34</v>
      </c>
      <c r="G716" s="10" t="s">
        <v>35</v>
      </c>
      <c r="H716" s="10" t="s">
        <v>36</v>
      </c>
      <c r="I716" s="10" t="s">
        <v>37</v>
      </c>
    </row>
    <row r="717" spans="1:14" ht="15" x14ac:dyDescent="0.15">
      <c r="A717" s="10" t="s">
        <v>16</v>
      </c>
      <c r="B717" s="10">
        <v>4</v>
      </c>
      <c r="C717" s="10">
        <v>1.96792E-4</v>
      </c>
      <c r="D717" s="10">
        <v>2.218612E-3</v>
      </c>
      <c r="E717" s="10">
        <v>1000</v>
      </c>
      <c r="F717" s="10">
        <v>0.54918992499999997</v>
      </c>
      <c r="G717" s="10">
        <v>5.4918999999999996E-4</v>
      </c>
      <c r="H717" s="10">
        <v>0.54918992499999997</v>
      </c>
      <c r="I717" s="10">
        <v>7.1127486229999999</v>
      </c>
    </row>
    <row r="718" spans="1:14" ht="15" x14ac:dyDescent="0.15">
      <c r="A718" s="10" t="s">
        <v>16</v>
      </c>
      <c r="B718" s="10">
        <v>64</v>
      </c>
      <c r="C718" s="10">
        <v>2.5458300000000001E-4</v>
      </c>
      <c r="D718" s="10">
        <v>2.2558577E-2</v>
      </c>
      <c r="E718" s="10">
        <v>1000</v>
      </c>
      <c r="F718" s="10">
        <v>0.76610213500000002</v>
      </c>
      <c r="G718" s="10">
        <v>7.6610199999999995E-4</v>
      </c>
      <c r="H718" s="10">
        <v>0.76610213500000002</v>
      </c>
      <c r="I718" s="10">
        <v>81.581809997999997</v>
      </c>
    </row>
    <row r="719" spans="1:14" ht="15" x14ac:dyDescent="0.15">
      <c r="A719" s="10" t="s">
        <v>16</v>
      </c>
      <c r="B719" s="10">
        <v>256</v>
      </c>
      <c r="C719" s="10">
        <v>7.3872300000000005E-4</v>
      </c>
      <c r="D719" s="10">
        <v>8.1629700000000003E-3</v>
      </c>
      <c r="E719" s="10">
        <v>1000</v>
      </c>
      <c r="F719" s="10">
        <v>1.4859819409999999</v>
      </c>
      <c r="G719" s="10">
        <v>1.4859820000000001E-3</v>
      </c>
      <c r="H719" s="10">
        <v>1.4859819409999999</v>
      </c>
      <c r="I719" s="10">
        <v>168.23892211899999</v>
      </c>
    </row>
    <row r="720" spans="1:14" ht="15" x14ac:dyDescent="0.15">
      <c r="A720" s="10" t="s">
        <v>16</v>
      </c>
      <c r="B720" s="10">
        <v>2048</v>
      </c>
      <c r="C720" s="10">
        <v>4.3182949999999998E-3</v>
      </c>
      <c r="D720" s="10">
        <v>2.6973515E-2</v>
      </c>
      <c r="E720" s="10">
        <v>1000</v>
      </c>
      <c r="F720" s="10">
        <v>6.5515041350000001</v>
      </c>
      <c r="G720" s="10">
        <v>6.5515039999999997E-3</v>
      </c>
      <c r="H720" s="10">
        <v>6.5515041350000001</v>
      </c>
      <c r="I720" s="10">
        <v>305.27340698199998</v>
      </c>
    </row>
    <row r="721" spans="1:16" ht="15" x14ac:dyDescent="0.15">
      <c r="A721" s="10" t="s">
        <v>16</v>
      </c>
      <c r="B721" s="10">
        <v>8192</v>
      </c>
      <c r="C721" s="10">
        <v>2.1239322000000001E-2</v>
      </c>
      <c r="D721" s="10">
        <v>3.3884130999999998E-2</v>
      </c>
      <c r="E721" s="10">
        <v>1000</v>
      </c>
      <c r="F721" s="10">
        <v>21.97265625</v>
      </c>
      <c r="G721" s="10">
        <v>2.1972656E-2</v>
      </c>
      <c r="H721" s="10">
        <v>21.97265625</v>
      </c>
      <c r="I721" s="10">
        <v>364.08889770500002</v>
      </c>
    </row>
    <row r="725" spans="1:16" x14ac:dyDescent="0.15">
      <c r="A725" t="s">
        <v>39</v>
      </c>
    </row>
    <row r="726" spans="1:16" ht="14.25" x14ac:dyDescent="0.15">
      <c r="A726" s="82" t="s">
        <v>27</v>
      </c>
      <c r="B726" s="82" t="s">
        <v>28</v>
      </c>
      <c r="C726" s="82">
        <v>1</v>
      </c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3"/>
      <c r="P726" s="83"/>
    </row>
    <row r="727" spans="1:16" ht="15" x14ac:dyDescent="0.25">
      <c r="A727" s="10" t="s">
        <v>29</v>
      </c>
      <c r="B727" s="10" t="s">
        <v>30</v>
      </c>
      <c r="C727" s="10" t="s">
        <v>31</v>
      </c>
      <c r="D727" s="10" t="s">
        <v>32</v>
      </c>
      <c r="E727" s="10" t="s">
        <v>33</v>
      </c>
      <c r="F727" s="10" t="s">
        <v>34</v>
      </c>
      <c r="G727" s="10" t="s">
        <v>35</v>
      </c>
      <c r="H727" s="10" t="s">
        <v>36</v>
      </c>
      <c r="I727" s="10" t="s">
        <v>37</v>
      </c>
      <c r="J727" s="10"/>
      <c r="K727" s="10"/>
      <c r="L727" s="10"/>
      <c r="M727" s="10"/>
      <c r="N727" s="10"/>
      <c r="O727" s="84" t="s">
        <v>36</v>
      </c>
      <c r="P727" s="84" t="s">
        <v>37</v>
      </c>
    </row>
    <row r="728" spans="1:16" ht="15" x14ac:dyDescent="0.25">
      <c r="A728" s="10" t="s">
        <v>16</v>
      </c>
      <c r="B728" s="10">
        <v>4</v>
      </c>
      <c r="C728" s="10">
        <v>1.08887E-4</v>
      </c>
      <c r="D728" s="10">
        <v>8.5035600000000003E-4</v>
      </c>
      <c r="E728" s="10">
        <v>1000</v>
      </c>
      <c r="F728" s="10">
        <v>0.21478883900000001</v>
      </c>
      <c r="G728" s="10">
        <v>2.1478900000000001E-4</v>
      </c>
      <c r="H728" s="10">
        <v>0.21478883900000001</v>
      </c>
      <c r="I728" s="10">
        <v>18.186466217</v>
      </c>
      <c r="J728" s="10"/>
      <c r="K728" s="10"/>
      <c r="L728" s="10"/>
      <c r="M728" s="10"/>
      <c r="N728" s="10"/>
      <c r="O728" s="84">
        <f t="shared" ref="O728:P732" si="8">AVERAGE(H728,H737,H746,H755,H764,H773,H782,H791,H800,H809)</f>
        <v>0.17340315140000001</v>
      </c>
      <c r="P728" s="84">
        <f t="shared" si="8"/>
        <v>22.784489822399998</v>
      </c>
    </row>
    <row r="729" spans="1:16" ht="15" x14ac:dyDescent="0.25">
      <c r="A729" s="10" t="s">
        <v>16</v>
      </c>
      <c r="B729" s="10">
        <v>64</v>
      </c>
      <c r="C729" s="10">
        <v>3.11532E-4</v>
      </c>
      <c r="D729" s="10">
        <v>1.6980090000000001E-3</v>
      </c>
      <c r="E729" s="10">
        <v>1000</v>
      </c>
      <c r="F729" s="10">
        <v>0.41620626999999999</v>
      </c>
      <c r="G729" s="10">
        <v>4.1620600000000002E-4</v>
      </c>
      <c r="H729" s="10">
        <v>0.41620626999999999</v>
      </c>
      <c r="I729" s="10">
        <v>150.165924072</v>
      </c>
      <c r="J729" s="10"/>
      <c r="K729" s="10"/>
      <c r="L729" s="10"/>
      <c r="M729" s="10"/>
      <c r="N729" s="10"/>
      <c r="O729" s="84">
        <f t="shared" si="8"/>
        <v>0.40228208609999994</v>
      </c>
      <c r="P729" s="84">
        <f t="shared" si="8"/>
        <v>155.48610992419998</v>
      </c>
    </row>
    <row r="730" spans="1:16" ht="15" x14ac:dyDescent="0.25">
      <c r="A730" s="10" t="s">
        <v>16</v>
      </c>
      <c r="B730" s="10">
        <v>256</v>
      </c>
      <c r="C730" s="10">
        <v>1.0000199999999999E-3</v>
      </c>
      <c r="D730" s="10">
        <v>2.877635567</v>
      </c>
      <c r="E730" s="10">
        <v>1000</v>
      </c>
      <c r="F730" s="10">
        <v>9.137695312</v>
      </c>
      <c r="G730" s="10">
        <v>9.1376960000000007E-3</v>
      </c>
      <c r="H730" s="10">
        <v>9.137695312</v>
      </c>
      <c r="I730" s="10">
        <v>27.359195709000002</v>
      </c>
      <c r="J730" s="10"/>
      <c r="K730" s="10"/>
      <c r="L730" s="10"/>
      <c r="M730" s="10"/>
      <c r="N730" s="10"/>
      <c r="O730" s="84">
        <f t="shared" si="8"/>
        <v>3.7344103811999991</v>
      </c>
      <c r="P730" s="84">
        <f t="shared" si="8"/>
        <v>113.93493881219999</v>
      </c>
    </row>
    <row r="731" spans="1:16" ht="15" x14ac:dyDescent="0.25">
      <c r="A731" s="10" t="s">
        <v>16</v>
      </c>
      <c r="B731" s="10">
        <v>2048</v>
      </c>
      <c r="C731" s="10">
        <v>6.266303E-3</v>
      </c>
      <c r="D731" s="10">
        <v>1.675931091</v>
      </c>
      <c r="E731" s="10">
        <v>1000</v>
      </c>
      <c r="F731" s="10">
        <v>8.7918338780000003</v>
      </c>
      <c r="G731" s="10">
        <v>8.7918340000000001E-3</v>
      </c>
      <c r="H731" s="10">
        <v>8.7918338780000003</v>
      </c>
      <c r="I731" s="10">
        <v>227.48382568400001</v>
      </c>
      <c r="J731" s="10"/>
      <c r="K731" s="10"/>
      <c r="L731" s="10"/>
      <c r="M731" s="10"/>
      <c r="N731" s="10"/>
      <c r="O731" s="84">
        <f t="shared" si="8"/>
        <v>9.4053651332000001</v>
      </c>
      <c r="P731" s="84">
        <f t="shared" si="8"/>
        <v>221.85400695819999</v>
      </c>
    </row>
    <row r="732" spans="1:16" ht="15" x14ac:dyDescent="0.25">
      <c r="A732" s="10" t="s">
        <v>16</v>
      </c>
      <c r="B732" s="10">
        <v>8192</v>
      </c>
      <c r="C732" s="10">
        <v>2.2386242000000001E-2</v>
      </c>
      <c r="D732" s="10">
        <v>5.9936122799999998</v>
      </c>
      <c r="E732" s="10">
        <v>1000</v>
      </c>
      <c r="F732" s="10">
        <v>34.523632050000003</v>
      </c>
      <c r="G732" s="10">
        <v>3.4523631999999999E-2</v>
      </c>
      <c r="H732" s="10">
        <v>34.523632050000003</v>
      </c>
      <c r="I732" s="10">
        <v>231.72532653799999</v>
      </c>
      <c r="J732" s="10"/>
      <c r="K732" s="10"/>
      <c r="L732" s="10"/>
      <c r="M732" s="10"/>
      <c r="N732" s="10"/>
      <c r="O732" s="84">
        <f t="shared" si="8"/>
        <v>33.5686769486</v>
      </c>
      <c r="P732" s="84">
        <f t="shared" si="8"/>
        <v>240.0476333618</v>
      </c>
    </row>
    <row r="733" spans="1:16" ht="15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1:16" ht="15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1:16" ht="15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1:16" ht="15" x14ac:dyDescent="0.15">
      <c r="A736" s="10" t="s">
        <v>29</v>
      </c>
      <c r="B736" s="10" t="s">
        <v>30</v>
      </c>
      <c r="C736" s="10" t="s">
        <v>31</v>
      </c>
      <c r="D736" s="10" t="s">
        <v>32</v>
      </c>
      <c r="E736" s="10" t="s">
        <v>33</v>
      </c>
      <c r="F736" s="10" t="s">
        <v>34</v>
      </c>
      <c r="G736" s="10" t="s">
        <v>35</v>
      </c>
      <c r="H736" s="10" t="s">
        <v>36</v>
      </c>
      <c r="I736" s="10" t="s">
        <v>37</v>
      </c>
      <c r="J736" s="10"/>
      <c r="K736" s="10"/>
      <c r="L736" s="10"/>
      <c r="M736" s="10"/>
      <c r="N736" s="10"/>
    </row>
    <row r="737" spans="1:14" ht="15" x14ac:dyDescent="0.15">
      <c r="A737" s="10" t="s">
        <v>16</v>
      </c>
      <c r="B737" s="10">
        <v>4</v>
      </c>
      <c r="C737" s="10">
        <v>1.19017E-4</v>
      </c>
      <c r="D737" s="10">
        <v>8.9939299999999996E-4</v>
      </c>
      <c r="E737" s="10">
        <v>1000</v>
      </c>
      <c r="F737" s="10">
        <v>0.16484130899999999</v>
      </c>
      <c r="G737" s="10">
        <v>1.6484099999999999E-4</v>
      </c>
      <c r="H737" s="10">
        <v>0.16484130899999999</v>
      </c>
      <c r="I737" s="10">
        <v>23.697032927999999</v>
      </c>
      <c r="J737" s="10"/>
      <c r="K737" s="10"/>
      <c r="L737" s="10"/>
      <c r="M737" s="10"/>
      <c r="N737" s="10"/>
    </row>
    <row r="738" spans="1:14" ht="15" x14ac:dyDescent="0.15">
      <c r="A738" s="10" t="s">
        <v>16</v>
      </c>
      <c r="B738" s="10">
        <v>64</v>
      </c>
      <c r="C738" s="10">
        <v>3.2562500000000001E-4</v>
      </c>
      <c r="D738" s="10">
        <v>1.9625620000000002E-3</v>
      </c>
      <c r="E738" s="10">
        <v>1000</v>
      </c>
      <c r="F738" s="10">
        <v>0.39102745100000003</v>
      </c>
      <c r="G738" s="10">
        <v>3.9102700000000001E-4</v>
      </c>
      <c r="H738" s="10">
        <v>0.39102745100000003</v>
      </c>
      <c r="I738" s="10">
        <v>159.835327148</v>
      </c>
      <c r="J738" s="10"/>
      <c r="K738" s="10"/>
      <c r="L738" s="10"/>
      <c r="M738" s="10"/>
      <c r="N738" s="10"/>
    </row>
    <row r="739" spans="1:14" ht="15" x14ac:dyDescent="0.15">
      <c r="A739" s="10" t="s">
        <v>16</v>
      </c>
      <c r="B739" s="10">
        <v>256</v>
      </c>
      <c r="C739" s="10">
        <v>1.0401500000000001E-3</v>
      </c>
      <c r="D739" s="10">
        <v>2.7124471109999999</v>
      </c>
      <c r="E739" s="10">
        <v>1000</v>
      </c>
      <c r="F739" s="10">
        <v>3.9152410030000002</v>
      </c>
      <c r="G739" s="10">
        <v>3.9152409999999999E-3</v>
      </c>
      <c r="H739" s="10">
        <v>3.9152410030000002</v>
      </c>
      <c r="I739" s="10">
        <v>63.853031158</v>
      </c>
      <c r="J739" s="10"/>
      <c r="K739" s="10"/>
      <c r="L739" s="10"/>
      <c r="M739" s="10"/>
      <c r="N739" s="10"/>
    </row>
    <row r="740" spans="1:14" ht="15" x14ac:dyDescent="0.15">
      <c r="A740" s="10" t="s">
        <v>16</v>
      </c>
      <c r="B740" s="10">
        <v>2048</v>
      </c>
      <c r="C740" s="10">
        <v>6.208107E-3</v>
      </c>
      <c r="D740" s="10">
        <v>3.3217903999999999E-2</v>
      </c>
      <c r="E740" s="10">
        <v>1000</v>
      </c>
      <c r="F740" s="10">
        <v>7.0852150920000003</v>
      </c>
      <c r="G740" s="10">
        <v>7.0852149999999997E-3</v>
      </c>
      <c r="H740" s="10">
        <v>7.0852150920000003</v>
      </c>
      <c r="I740" s="10">
        <v>282.27795410200002</v>
      </c>
      <c r="J740" s="10"/>
      <c r="K740" s="10"/>
      <c r="L740" s="10"/>
      <c r="M740" s="10"/>
      <c r="N740" s="10"/>
    </row>
    <row r="741" spans="1:14" ht="15" x14ac:dyDescent="0.15">
      <c r="A741" s="10" t="s">
        <v>16</v>
      </c>
      <c r="B741" s="10">
        <v>8192</v>
      </c>
      <c r="C741" s="10">
        <v>2.2713384999999999E-2</v>
      </c>
      <c r="D741" s="10">
        <v>2.9912186749999998</v>
      </c>
      <c r="E741" s="10">
        <v>1000</v>
      </c>
      <c r="F741" s="10">
        <v>33.054103851000001</v>
      </c>
      <c r="G741" s="10">
        <v>3.3054102000000002E-2</v>
      </c>
      <c r="H741" s="10">
        <v>33.054103851000001</v>
      </c>
      <c r="I741" s="10">
        <v>242.027435303</v>
      </c>
      <c r="J741" s="10"/>
      <c r="K741" s="10"/>
      <c r="L741" s="10"/>
      <c r="M741" s="10"/>
      <c r="N741" s="10"/>
    </row>
    <row r="742" spans="1:14" ht="15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ht="15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ht="15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ht="15" x14ac:dyDescent="0.15">
      <c r="A745" s="10" t="s">
        <v>29</v>
      </c>
      <c r="B745" s="10" t="s">
        <v>30</v>
      </c>
      <c r="C745" s="10" t="s">
        <v>31</v>
      </c>
      <c r="D745" s="10" t="s">
        <v>32</v>
      </c>
      <c r="E745" s="10" t="s">
        <v>33</v>
      </c>
      <c r="F745" s="10" t="s">
        <v>34</v>
      </c>
      <c r="G745" s="10" t="s">
        <v>35</v>
      </c>
      <c r="H745" s="10" t="s">
        <v>36</v>
      </c>
      <c r="I745" s="10" t="s">
        <v>37</v>
      </c>
      <c r="J745" s="10"/>
      <c r="K745" s="10"/>
      <c r="L745" s="10"/>
      <c r="M745" s="10"/>
      <c r="N745" s="10"/>
    </row>
    <row r="746" spans="1:14" ht="15" x14ac:dyDescent="0.15">
      <c r="A746" s="10" t="s">
        <v>16</v>
      </c>
      <c r="B746" s="10">
        <v>4</v>
      </c>
      <c r="C746" s="10">
        <v>1.09387E-4</v>
      </c>
      <c r="D746" s="10">
        <v>7.70877E-4</v>
      </c>
      <c r="E746" s="10">
        <v>1000</v>
      </c>
      <c r="F746" s="10">
        <v>0.19459964299999999</v>
      </c>
      <c r="G746" s="10">
        <v>1.9459999999999999E-4</v>
      </c>
      <c r="H746" s="10">
        <v>0.19459964299999999</v>
      </c>
      <c r="I746" s="10">
        <v>20.073263168</v>
      </c>
      <c r="J746" s="10"/>
      <c r="K746" s="10"/>
      <c r="L746" s="10"/>
      <c r="M746" s="10"/>
      <c r="N746" s="10"/>
    </row>
    <row r="747" spans="1:14" ht="15" x14ac:dyDescent="0.15">
      <c r="A747" s="10" t="s">
        <v>16</v>
      </c>
      <c r="B747" s="10">
        <v>64</v>
      </c>
      <c r="C747" s="10">
        <v>3.35588E-4</v>
      </c>
      <c r="D747" s="10">
        <v>1.9553399999999999E-3</v>
      </c>
      <c r="E747" s="10">
        <v>1000</v>
      </c>
      <c r="F747" s="10">
        <v>0.388755411</v>
      </c>
      <c r="G747" s="10">
        <v>3.8875500000000001E-4</v>
      </c>
      <c r="H747" s="10">
        <v>0.388755411</v>
      </c>
      <c r="I747" s="10">
        <v>160.76947021500001</v>
      </c>
      <c r="J747" s="10"/>
      <c r="K747" s="10"/>
      <c r="L747" s="10"/>
      <c r="M747" s="10"/>
      <c r="N747" s="10"/>
    </row>
    <row r="748" spans="1:14" ht="15" x14ac:dyDescent="0.15">
      <c r="A748" s="10" t="s">
        <v>16</v>
      </c>
      <c r="B748" s="10">
        <v>256</v>
      </c>
      <c r="C748" s="10">
        <v>1.047891E-3</v>
      </c>
      <c r="D748" s="10">
        <v>2.3621228620000001</v>
      </c>
      <c r="E748" s="10">
        <v>1000</v>
      </c>
      <c r="F748" s="10">
        <v>5.901590347</v>
      </c>
      <c r="G748" s="10">
        <v>5.90159E-3</v>
      </c>
      <c r="H748" s="10">
        <v>5.901590347</v>
      </c>
      <c r="I748" s="10">
        <v>42.361461638999998</v>
      </c>
      <c r="J748" s="10"/>
      <c r="K748" s="10"/>
      <c r="L748" s="10"/>
      <c r="M748" s="10"/>
      <c r="N748" s="10"/>
    </row>
    <row r="749" spans="1:14" ht="15" x14ac:dyDescent="0.15">
      <c r="A749" s="10" t="s">
        <v>16</v>
      </c>
      <c r="B749" s="10">
        <v>2048</v>
      </c>
      <c r="C749" s="10">
        <v>6.2265339999999997E-3</v>
      </c>
      <c r="D749" s="10">
        <v>1.1903753669999999</v>
      </c>
      <c r="E749" s="10">
        <v>1000</v>
      </c>
      <c r="F749" s="10">
        <v>8.367398262</v>
      </c>
      <c r="G749" s="10">
        <v>8.3673979999999998E-3</v>
      </c>
      <c r="H749" s="10">
        <v>8.367398262</v>
      </c>
      <c r="I749" s="10">
        <v>239.02291870100001</v>
      </c>
      <c r="J749" s="10"/>
      <c r="K749" s="10"/>
      <c r="L749" s="10"/>
      <c r="M749" s="10"/>
      <c r="N749" s="10"/>
    </row>
    <row r="750" spans="1:14" ht="15" x14ac:dyDescent="0.15">
      <c r="A750" s="10" t="s">
        <v>16</v>
      </c>
      <c r="B750" s="10">
        <v>8192</v>
      </c>
      <c r="C750" s="10">
        <v>2.2462118999999999E-2</v>
      </c>
      <c r="D750" s="10">
        <v>5.989904406</v>
      </c>
      <c r="E750" s="10">
        <v>1000</v>
      </c>
      <c r="F750" s="10">
        <v>36.077320098999998</v>
      </c>
      <c r="G750" s="10">
        <v>3.6077321000000002E-2</v>
      </c>
      <c r="H750" s="10">
        <v>36.077320098999998</v>
      </c>
      <c r="I750" s="10">
        <v>221.74595642099999</v>
      </c>
      <c r="J750" s="10"/>
      <c r="K750" s="10"/>
      <c r="L750" s="10"/>
      <c r="M750" s="10"/>
      <c r="N750" s="10"/>
    </row>
    <row r="751" spans="1:14" ht="15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1:14" ht="15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1:14" ht="15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1:14" ht="15" x14ac:dyDescent="0.15">
      <c r="A754" s="10" t="s">
        <v>29</v>
      </c>
      <c r="B754" s="10" t="s">
        <v>30</v>
      </c>
      <c r="C754" s="10" t="s">
        <v>31</v>
      </c>
      <c r="D754" s="10" t="s">
        <v>32</v>
      </c>
      <c r="E754" s="10" t="s">
        <v>33</v>
      </c>
      <c r="F754" s="10" t="s">
        <v>34</v>
      </c>
      <c r="G754" s="10" t="s">
        <v>35</v>
      </c>
      <c r="H754" s="10" t="s">
        <v>36</v>
      </c>
      <c r="I754" s="10" t="s">
        <v>37</v>
      </c>
      <c r="J754" s="10"/>
      <c r="K754" s="10"/>
      <c r="L754" s="10"/>
      <c r="M754" s="10"/>
      <c r="N754" s="10"/>
    </row>
    <row r="755" spans="1:14" ht="15" x14ac:dyDescent="0.15">
      <c r="A755" s="10" t="s">
        <v>16</v>
      </c>
      <c r="B755" s="10">
        <v>4</v>
      </c>
      <c r="C755" s="10">
        <v>1.13072E-4</v>
      </c>
      <c r="D755" s="10">
        <v>7.4335899999999997E-4</v>
      </c>
      <c r="E755" s="10">
        <v>1000</v>
      </c>
      <c r="F755" s="10">
        <v>0.18605227799999999</v>
      </c>
      <c r="G755" s="10">
        <v>1.86052E-4</v>
      </c>
      <c r="H755" s="10">
        <v>0.18605227799999999</v>
      </c>
      <c r="I755" s="10">
        <v>20.995443344000002</v>
      </c>
      <c r="J755" s="10"/>
      <c r="K755" s="10"/>
      <c r="L755" s="10"/>
      <c r="M755" s="10"/>
      <c r="N755" s="10"/>
    </row>
    <row r="756" spans="1:14" ht="15" x14ac:dyDescent="0.15">
      <c r="A756" s="10" t="s">
        <v>16</v>
      </c>
      <c r="B756" s="10">
        <v>64</v>
      </c>
      <c r="C756" s="10">
        <v>3.1542099999999997E-4</v>
      </c>
      <c r="D756" s="10">
        <v>1.738196E-3</v>
      </c>
      <c r="E756" s="10">
        <v>1000</v>
      </c>
      <c r="F756" s="10">
        <v>0.39764478800000003</v>
      </c>
      <c r="G756" s="10">
        <v>3.9764500000000002E-4</v>
      </c>
      <c r="H756" s="10">
        <v>0.39764478800000003</v>
      </c>
      <c r="I756" s="10">
        <v>157.17546081500001</v>
      </c>
      <c r="J756" s="10"/>
      <c r="K756" s="10"/>
      <c r="L756" s="10"/>
      <c r="M756" s="10"/>
      <c r="N756" s="10"/>
    </row>
    <row r="757" spans="1:14" ht="15" x14ac:dyDescent="0.15">
      <c r="A757" s="10" t="s">
        <v>16</v>
      </c>
      <c r="B757" s="10">
        <v>256</v>
      </c>
      <c r="C757" s="10">
        <v>1.0328729999999999E-3</v>
      </c>
      <c r="D757" s="10">
        <v>2.5389200289999998</v>
      </c>
      <c r="E757" s="10">
        <v>1000</v>
      </c>
      <c r="F757" s="10">
        <v>6.2541313169999997</v>
      </c>
      <c r="G757" s="10">
        <v>6.2541309999999996E-3</v>
      </c>
      <c r="H757" s="10">
        <v>6.2541313169999997</v>
      </c>
      <c r="I757" s="10">
        <v>39.973575592000003</v>
      </c>
      <c r="J757" s="10"/>
      <c r="K757" s="10"/>
      <c r="L757" s="10"/>
      <c r="M757" s="10"/>
      <c r="N757" s="10"/>
    </row>
    <row r="758" spans="1:14" ht="15" x14ac:dyDescent="0.15">
      <c r="A758" s="10" t="s">
        <v>16</v>
      </c>
      <c r="B758" s="10">
        <v>2048</v>
      </c>
      <c r="C758" s="10">
        <v>6.1835909999999996E-3</v>
      </c>
      <c r="D758" s="10">
        <v>3.2021866000000003E-2</v>
      </c>
      <c r="E758" s="10">
        <v>1000</v>
      </c>
      <c r="F758" s="10">
        <v>7.1783986090000003</v>
      </c>
      <c r="G758" s="10">
        <v>7.1783990000000002E-3</v>
      </c>
      <c r="H758" s="10">
        <v>7.1783986090000003</v>
      </c>
      <c r="I758" s="10">
        <v>278.61367797899999</v>
      </c>
      <c r="J758" s="10"/>
      <c r="K758" s="10"/>
      <c r="L758" s="10"/>
      <c r="M758" s="10"/>
      <c r="N758" s="10"/>
    </row>
    <row r="759" spans="1:14" ht="15" x14ac:dyDescent="0.15">
      <c r="A759" s="10" t="s">
        <v>16</v>
      </c>
      <c r="B759" s="10">
        <v>8192</v>
      </c>
      <c r="C759" s="10">
        <v>2.2741821999999998E-2</v>
      </c>
      <c r="D759" s="10">
        <v>3.0061786700000002</v>
      </c>
      <c r="E759" s="10">
        <v>1000</v>
      </c>
      <c r="F759" s="10">
        <v>31.064064026</v>
      </c>
      <c r="G759" s="10">
        <v>3.1064062999999999E-2</v>
      </c>
      <c r="H759" s="10">
        <v>31.064064026</v>
      </c>
      <c r="I759" s="10">
        <v>257.53231811500001</v>
      </c>
      <c r="J759" s="10"/>
      <c r="K759" s="10"/>
      <c r="L759" s="10"/>
      <c r="M759" s="10"/>
      <c r="N759" s="10"/>
    </row>
    <row r="760" spans="1:14" ht="15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1:14" ht="15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1:14" ht="15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1:14" ht="15" x14ac:dyDescent="0.15">
      <c r="A763" s="10" t="s">
        <v>29</v>
      </c>
      <c r="B763" s="10" t="s">
        <v>30</v>
      </c>
      <c r="C763" s="10" t="s">
        <v>31</v>
      </c>
      <c r="D763" s="10" t="s">
        <v>32</v>
      </c>
      <c r="E763" s="10" t="s">
        <v>33</v>
      </c>
      <c r="F763" s="10" t="s">
        <v>34</v>
      </c>
      <c r="G763" s="10" t="s">
        <v>35</v>
      </c>
      <c r="H763" s="10" t="s">
        <v>36</v>
      </c>
      <c r="I763" s="10" t="s">
        <v>37</v>
      </c>
      <c r="J763" s="10"/>
      <c r="K763" s="10"/>
      <c r="L763" s="10"/>
      <c r="M763" s="10"/>
      <c r="N763" s="10"/>
    </row>
    <row r="764" spans="1:14" ht="15" x14ac:dyDescent="0.15">
      <c r="A764" s="10" t="s">
        <v>16</v>
      </c>
      <c r="B764" s="10">
        <v>4</v>
      </c>
      <c r="C764" s="10">
        <v>1.3484900000000001E-4</v>
      </c>
      <c r="D764" s="10">
        <v>9.8818899999999999E-4</v>
      </c>
      <c r="E764" s="10">
        <v>1000</v>
      </c>
      <c r="F764" s="10">
        <v>0.14902024</v>
      </c>
      <c r="G764" s="10">
        <v>1.4902000000000001E-4</v>
      </c>
      <c r="H764" s="10">
        <v>0.14902024</v>
      </c>
      <c r="I764" s="10">
        <v>26.212882996000001</v>
      </c>
      <c r="J764" s="10"/>
      <c r="K764" s="10"/>
      <c r="L764" s="10"/>
      <c r="M764" s="10"/>
      <c r="N764" s="10"/>
    </row>
    <row r="765" spans="1:14" ht="15" x14ac:dyDescent="0.15">
      <c r="A765" s="10" t="s">
        <v>16</v>
      </c>
      <c r="B765" s="10">
        <v>64</v>
      </c>
      <c r="C765" s="10">
        <v>3.4458699999999999E-4</v>
      </c>
      <c r="D765" s="10">
        <v>1.8875820000000001E-3</v>
      </c>
      <c r="E765" s="10">
        <v>1000</v>
      </c>
      <c r="F765" s="10">
        <v>0.41906815800000002</v>
      </c>
      <c r="G765" s="10">
        <v>4.1906799999999998E-4</v>
      </c>
      <c r="H765" s="10">
        <v>0.41906815800000002</v>
      </c>
      <c r="I765" s="10">
        <v>149.14041137699999</v>
      </c>
      <c r="J765" s="10"/>
      <c r="K765" s="10"/>
      <c r="L765" s="10"/>
      <c r="M765" s="10"/>
      <c r="N765" s="10"/>
    </row>
    <row r="766" spans="1:14" ht="15" x14ac:dyDescent="0.15">
      <c r="A766" s="10" t="s">
        <v>16</v>
      </c>
      <c r="B766" s="10">
        <v>256</v>
      </c>
      <c r="C766" s="10">
        <v>1.0376879999999999E-3</v>
      </c>
      <c r="D766" s="10">
        <v>1.5782187999999999E-2</v>
      </c>
      <c r="E766" s="10">
        <v>1000</v>
      </c>
      <c r="F766" s="10">
        <v>1.2136560679999999</v>
      </c>
      <c r="G766" s="10">
        <v>1.213656E-3</v>
      </c>
      <c r="H766" s="10">
        <v>1.2136560679999999</v>
      </c>
      <c r="I766" s="10">
        <v>205.98916625999999</v>
      </c>
      <c r="J766" s="10"/>
      <c r="K766" s="10"/>
      <c r="L766" s="10"/>
      <c r="M766" s="10"/>
      <c r="N766" s="10"/>
    </row>
    <row r="767" spans="1:14" ht="15" x14ac:dyDescent="0.15">
      <c r="A767" s="10" t="s">
        <v>16</v>
      </c>
      <c r="B767" s="10">
        <v>2048</v>
      </c>
      <c r="C767" s="10">
        <v>6.2207579999999998E-3</v>
      </c>
      <c r="D767" s="10">
        <v>2.2609194289999999</v>
      </c>
      <c r="E767" s="10">
        <v>1000</v>
      </c>
      <c r="F767" s="10">
        <v>10.905773162999999</v>
      </c>
      <c r="G767" s="10">
        <v>1.0905773000000001E-2</v>
      </c>
      <c r="H767" s="10">
        <v>10.905773162999999</v>
      </c>
      <c r="I767" s="10">
        <v>183.38911438</v>
      </c>
      <c r="J767" s="10"/>
      <c r="K767" s="10"/>
      <c r="L767" s="10"/>
      <c r="M767" s="10"/>
      <c r="N767" s="10"/>
    </row>
    <row r="768" spans="1:14" ht="15" x14ac:dyDescent="0.15">
      <c r="A768" s="10" t="s">
        <v>16</v>
      </c>
      <c r="B768" s="10">
        <v>8192</v>
      </c>
      <c r="C768" s="10">
        <v>2.3049745E-2</v>
      </c>
      <c r="D768" s="10">
        <v>2.986899239</v>
      </c>
      <c r="E768" s="10">
        <v>1000</v>
      </c>
      <c r="F768" s="10">
        <v>33.708023071</v>
      </c>
      <c r="G768" s="10">
        <v>3.3708025000000003E-2</v>
      </c>
      <c r="H768" s="10">
        <v>33.708023071</v>
      </c>
      <c r="I768" s="10">
        <v>237.33221435499999</v>
      </c>
      <c r="J768" s="10"/>
      <c r="K768" s="10"/>
      <c r="L768" s="10"/>
      <c r="M768" s="10"/>
      <c r="N768" s="10"/>
    </row>
    <row r="769" spans="1:14" ht="15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1:14" ht="15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1:14" ht="15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1:14" ht="15" x14ac:dyDescent="0.15">
      <c r="A772" s="10" t="s">
        <v>29</v>
      </c>
      <c r="B772" s="10" t="s">
        <v>30</v>
      </c>
      <c r="C772" s="10" t="s">
        <v>31</v>
      </c>
      <c r="D772" s="10" t="s">
        <v>32</v>
      </c>
      <c r="E772" s="10" t="s">
        <v>33</v>
      </c>
      <c r="F772" s="10" t="s">
        <v>34</v>
      </c>
      <c r="G772" s="10" t="s">
        <v>35</v>
      </c>
      <c r="H772" s="10" t="s">
        <v>36</v>
      </c>
      <c r="I772" s="10" t="s">
        <v>37</v>
      </c>
      <c r="J772" s="10"/>
      <c r="K772" s="10"/>
      <c r="L772" s="10"/>
      <c r="M772" s="10"/>
      <c r="N772" s="10"/>
    </row>
    <row r="773" spans="1:14" ht="15" x14ac:dyDescent="0.15">
      <c r="A773" s="10" t="s">
        <v>16</v>
      </c>
      <c r="B773" s="10">
        <v>4</v>
      </c>
      <c r="C773" s="10">
        <v>1.19684E-4</v>
      </c>
      <c r="D773" s="10">
        <v>9.1695000000000004E-4</v>
      </c>
      <c r="E773" s="10">
        <v>1000</v>
      </c>
      <c r="F773" s="10">
        <v>0.17829051600000001</v>
      </c>
      <c r="G773" s="10">
        <v>1.7829099999999999E-4</v>
      </c>
      <c r="H773" s="10">
        <v>0.17829051600000001</v>
      </c>
      <c r="I773" s="10">
        <v>21.909465789999999</v>
      </c>
      <c r="J773" s="10"/>
      <c r="K773" s="10"/>
      <c r="L773" s="10"/>
      <c r="M773" s="10"/>
      <c r="N773" s="10"/>
    </row>
    <row r="774" spans="1:14" ht="15" x14ac:dyDescent="0.15">
      <c r="A774" s="10" t="s">
        <v>16</v>
      </c>
      <c r="B774" s="10">
        <v>64</v>
      </c>
      <c r="C774" s="10">
        <v>3.2307100000000002E-4</v>
      </c>
      <c r="D774" s="10">
        <v>1.655707E-3</v>
      </c>
      <c r="E774" s="10">
        <v>1000</v>
      </c>
      <c r="F774" s="10">
        <v>0.39847236899999999</v>
      </c>
      <c r="G774" s="10">
        <v>3.9847199999999998E-4</v>
      </c>
      <c r="H774" s="10">
        <v>0.39847236899999999</v>
      </c>
      <c r="I774" s="10">
        <v>156.84901428200001</v>
      </c>
      <c r="J774" s="10"/>
      <c r="K774" s="10"/>
      <c r="L774" s="10"/>
      <c r="M774" s="10"/>
      <c r="N774" s="10"/>
    </row>
    <row r="775" spans="1:14" ht="15" x14ac:dyDescent="0.15">
      <c r="A775" s="10" t="s">
        <v>16</v>
      </c>
      <c r="B775" s="10">
        <v>256</v>
      </c>
      <c r="C775" s="10">
        <v>1.019879E-3</v>
      </c>
      <c r="D775" s="10">
        <v>2.6866218339999999</v>
      </c>
      <c r="E775" s="10">
        <v>1000</v>
      </c>
      <c r="F775" s="10">
        <v>3.8734061720000001</v>
      </c>
      <c r="G775" s="10">
        <v>3.8734059999999998E-3</v>
      </c>
      <c r="H775" s="10">
        <v>3.8734061720000001</v>
      </c>
      <c r="I775" s="10">
        <v>64.542678832999997</v>
      </c>
      <c r="J775" s="10"/>
      <c r="K775" s="10"/>
      <c r="L775" s="10"/>
      <c r="M775" s="10"/>
      <c r="N775" s="10"/>
    </row>
    <row r="776" spans="1:14" ht="15" x14ac:dyDescent="0.15">
      <c r="A776" s="10" t="s">
        <v>16</v>
      </c>
      <c r="B776" s="10">
        <v>2048</v>
      </c>
      <c r="C776" s="10">
        <v>6.2909760000000002E-3</v>
      </c>
      <c r="D776" s="10">
        <v>2.3987114260000002</v>
      </c>
      <c r="E776" s="10">
        <v>1000</v>
      </c>
      <c r="F776" s="10">
        <v>11.100414276</v>
      </c>
      <c r="G776" s="10">
        <v>1.1100413999999999E-2</v>
      </c>
      <c r="H776" s="10">
        <v>11.100414276</v>
      </c>
      <c r="I776" s="10">
        <v>180.173461914</v>
      </c>
      <c r="J776" s="10"/>
      <c r="K776" s="10"/>
      <c r="L776" s="10"/>
      <c r="M776" s="10"/>
      <c r="N776" s="10"/>
    </row>
    <row r="777" spans="1:14" ht="15" x14ac:dyDescent="0.15">
      <c r="A777" s="10" t="s">
        <v>16</v>
      </c>
      <c r="B777" s="10">
        <v>8192</v>
      </c>
      <c r="C777" s="10">
        <v>2.2814048999999999E-2</v>
      </c>
      <c r="D777" s="10">
        <v>5.9999764860000004</v>
      </c>
      <c r="E777" s="10">
        <v>1000</v>
      </c>
      <c r="F777" s="10">
        <v>32.538658142000003</v>
      </c>
      <c r="G777" s="10">
        <v>3.2538659999999997E-2</v>
      </c>
      <c r="H777" s="10">
        <v>32.538658142000003</v>
      </c>
      <c r="I777" s="10">
        <v>245.861404419</v>
      </c>
      <c r="J777" s="10"/>
      <c r="K777" s="10"/>
      <c r="L777" s="10"/>
      <c r="M777" s="10"/>
      <c r="N777" s="10"/>
    </row>
    <row r="778" spans="1:14" ht="15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1:14" ht="15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1:14" ht="15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1:14" ht="15" x14ac:dyDescent="0.15">
      <c r="A781" s="10" t="s">
        <v>29</v>
      </c>
      <c r="B781" s="10" t="s">
        <v>30</v>
      </c>
      <c r="C781" s="10" t="s">
        <v>31</v>
      </c>
      <c r="D781" s="10" t="s">
        <v>32</v>
      </c>
      <c r="E781" s="10" t="s">
        <v>33</v>
      </c>
      <c r="F781" s="10" t="s">
        <v>34</v>
      </c>
      <c r="G781" s="10" t="s">
        <v>35</v>
      </c>
      <c r="H781" s="10" t="s">
        <v>36</v>
      </c>
      <c r="I781" s="10" t="s">
        <v>37</v>
      </c>
      <c r="J781" s="10"/>
      <c r="K781" s="10"/>
      <c r="L781" s="10"/>
      <c r="M781" s="10"/>
      <c r="N781" s="10"/>
    </row>
    <row r="782" spans="1:14" ht="15" x14ac:dyDescent="0.15">
      <c r="A782" s="10" t="s">
        <v>16</v>
      </c>
      <c r="B782" s="10">
        <v>4</v>
      </c>
      <c r="C782" s="10">
        <v>1.2312799999999999E-4</v>
      </c>
      <c r="D782" s="10">
        <v>8.9050800000000003E-4</v>
      </c>
      <c r="E782" s="10">
        <v>1000</v>
      </c>
      <c r="F782" s="10">
        <v>0.16666637400000001</v>
      </c>
      <c r="G782" s="10">
        <v>1.6666599999999999E-4</v>
      </c>
      <c r="H782" s="10">
        <v>0.16666637400000001</v>
      </c>
      <c r="I782" s="10">
        <v>23.437541962000001</v>
      </c>
      <c r="J782" s="10"/>
      <c r="K782" s="10"/>
      <c r="L782" s="10"/>
      <c r="M782" s="10"/>
      <c r="N782" s="10"/>
    </row>
    <row r="783" spans="1:14" ht="15" x14ac:dyDescent="0.15">
      <c r="A783" s="10" t="s">
        <v>16</v>
      </c>
      <c r="B783" s="10">
        <v>64</v>
      </c>
      <c r="C783" s="10">
        <v>3.30737E-4</v>
      </c>
      <c r="D783" s="10">
        <v>1.7327009999999999E-3</v>
      </c>
      <c r="E783" s="10">
        <v>1000</v>
      </c>
      <c r="F783" s="10">
        <v>0.40566116600000002</v>
      </c>
      <c r="G783" s="10">
        <v>4.0566099999999998E-4</v>
      </c>
      <c r="H783" s="10">
        <v>0.40566116600000002</v>
      </c>
      <c r="I783" s="10">
        <v>154.06947326700001</v>
      </c>
      <c r="J783" s="10"/>
      <c r="K783" s="10"/>
      <c r="L783" s="10"/>
      <c r="M783" s="10"/>
      <c r="N783" s="10"/>
    </row>
    <row r="784" spans="1:14" ht="15" x14ac:dyDescent="0.15">
      <c r="A784" s="10" t="s">
        <v>16</v>
      </c>
      <c r="B784" s="10">
        <v>256</v>
      </c>
      <c r="C784" s="10">
        <v>1.0243019999999999E-3</v>
      </c>
      <c r="D784" s="10">
        <v>1.5807771000000002E-2</v>
      </c>
      <c r="E784" s="10">
        <v>1000</v>
      </c>
      <c r="F784" s="10">
        <v>1.1862579579999999</v>
      </c>
      <c r="G784" s="10">
        <v>1.1862579999999999E-3</v>
      </c>
      <c r="H784" s="10">
        <v>1.1862579579999999</v>
      </c>
      <c r="I784" s="10">
        <v>210.74673461899999</v>
      </c>
      <c r="J784" s="10"/>
      <c r="K784" s="10"/>
      <c r="L784" s="10"/>
      <c r="M784" s="10"/>
      <c r="N784" s="10"/>
    </row>
    <row r="785" spans="1:14" ht="15" x14ac:dyDescent="0.15">
      <c r="A785" s="10" t="s">
        <v>16</v>
      </c>
      <c r="B785" s="10">
        <v>2048</v>
      </c>
      <c r="C785" s="10">
        <v>6.2820719999999997E-3</v>
      </c>
      <c r="D785" s="10">
        <v>2.998144221</v>
      </c>
      <c r="E785" s="10">
        <v>1000</v>
      </c>
      <c r="F785" s="10">
        <v>12.325025558</v>
      </c>
      <c r="G785" s="10">
        <v>1.2325025E-2</v>
      </c>
      <c r="H785" s="10">
        <v>12.325025558</v>
      </c>
      <c r="I785" s="10">
        <v>162.27146911599999</v>
      </c>
      <c r="J785" s="10"/>
      <c r="K785" s="10"/>
      <c r="L785" s="10"/>
      <c r="M785" s="10"/>
      <c r="N785" s="10"/>
    </row>
    <row r="786" spans="1:14" ht="15" x14ac:dyDescent="0.15">
      <c r="A786" s="10" t="s">
        <v>16</v>
      </c>
      <c r="B786" s="10">
        <v>8192</v>
      </c>
      <c r="C786" s="10">
        <v>2.2679924000000001E-2</v>
      </c>
      <c r="D786" s="10">
        <v>3.0052335659999998</v>
      </c>
      <c r="E786" s="10">
        <v>1000</v>
      </c>
      <c r="F786" s="10">
        <v>29.358526229999999</v>
      </c>
      <c r="G786" s="10">
        <v>2.9358526999999999E-2</v>
      </c>
      <c r="H786" s="10">
        <v>29.358526229999999</v>
      </c>
      <c r="I786" s="10">
        <v>272.49325561500001</v>
      </c>
      <c r="J786" s="10"/>
      <c r="K786" s="10"/>
      <c r="L786" s="10"/>
      <c r="M786" s="10"/>
      <c r="N786" s="10"/>
    </row>
    <row r="787" spans="1:14" ht="15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1:14" ht="15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1:14" ht="15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1:14" ht="15" x14ac:dyDescent="0.15">
      <c r="A790" s="10" t="s">
        <v>29</v>
      </c>
      <c r="B790" s="10" t="s">
        <v>30</v>
      </c>
      <c r="C790" s="10" t="s">
        <v>31</v>
      </c>
      <c r="D790" s="10" t="s">
        <v>32</v>
      </c>
      <c r="E790" s="10" t="s">
        <v>33</v>
      </c>
      <c r="F790" s="10" t="s">
        <v>34</v>
      </c>
      <c r="G790" s="10" t="s">
        <v>35</v>
      </c>
      <c r="H790" s="10" t="s">
        <v>36</v>
      </c>
      <c r="I790" s="10" t="s">
        <v>37</v>
      </c>
      <c r="J790" s="10"/>
      <c r="K790" s="10"/>
      <c r="L790" s="10"/>
      <c r="M790" s="10"/>
      <c r="N790" s="10"/>
    </row>
    <row r="791" spans="1:14" ht="15" x14ac:dyDescent="0.15">
      <c r="A791" s="10" t="s">
        <v>16</v>
      </c>
      <c r="B791" s="10">
        <v>4</v>
      </c>
      <c r="C791" s="10">
        <v>1.18757E-4</v>
      </c>
      <c r="D791" s="10">
        <v>7.3786100000000003E-4</v>
      </c>
      <c r="E791" s="10">
        <v>1000</v>
      </c>
      <c r="F791" s="10">
        <v>0.16422350699999999</v>
      </c>
      <c r="G791" s="10">
        <v>1.6422400000000001E-4</v>
      </c>
      <c r="H791" s="10">
        <v>0.16422350699999999</v>
      </c>
      <c r="I791" s="10">
        <v>23.786180496</v>
      </c>
      <c r="J791" s="10"/>
      <c r="K791" s="10"/>
      <c r="L791" s="10"/>
      <c r="M791" s="10"/>
      <c r="N791" s="10"/>
    </row>
    <row r="792" spans="1:14" ht="15" x14ac:dyDescent="0.15">
      <c r="A792" s="10" t="s">
        <v>16</v>
      </c>
      <c r="B792" s="10">
        <v>64</v>
      </c>
      <c r="C792" s="10">
        <v>3.2843999999999999E-4</v>
      </c>
      <c r="D792" s="10">
        <v>1.675237E-3</v>
      </c>
      <c r="E792" s="10">
        <v>1000</v>
      </c>
      <c r="F792" s="10">
        <v>0.40420684200000001</v>
      </c>
      <c r="G792" s="10">
        <v>4.0420700000000001E-4</v>
      </c>
      <c r="H792" s="10">
        <v>0.40420684200000001</v>
      </c>
      <c r="I792" s="10">
        <v>154.623809814</v>
      </c>
      <c r="J792" s="10"/>
      <c r="K792" s="10"/>
      <c r="L792" s="10"/>
      <c r="M792" s="10"/>
      <c r="N792" s="10"/>
    </row>
    <row r="793" spans="1:14" ht="15" x14ac:dyDescent="0.15">
      <c r="A793" s="10" t="s">
        <v>16</v>
      </c>
      <c r="B793" s="10">
        <v>256</v>
      </c>
      <c r="C793" s="10">
        <v>1.042893E-3</v>
      </c>
      <c r="D793" s="10">
        <v>1.5577683E-2</v>
      </c>
      <c r="E793" s="10">
        <v>1000</v>
      </c>
      <c r="F793" s="10">
        <v>1.202706695</v>
      </c>
      <c r="G793" s="10">
        <v>1.2027069999999999E-3</v>
      </c>
      <c r="H793" s="10">
        <v>1.202706695</v>
      </c>
      <c r="I793" s="10">
        <v>207.864471436</v>
      </c>
      <c r="J793" s="10"/>
      <c r="K793" s="10"/>
      <c r="L793" s="10"/>
      <c r="M793" s="10"/>
      <c r="N793" s="10"/>
    </row>
    <row r="794" spans="1:14" ht="15" x14ac:dyDescent="0.15">
      <c r="A794" s="10" t="s">
        <v>16</v>
      </c>
      <c r="B794" s="10">
        <v>2048</v>
      </c>
      <c r="C794" s="10">
        <v>6.2091209999999997E-3</v>
      </c>
      <c r="D794" s="10">
        <v>3.3471723000000002E-2</v>
      </c>
      <c r="E794" s="10">
        <v>1000</v>
      </c>
      <c r="F794" s="10">
        <v>7.0813622470000004</v>
      </c>
      <c r="G794" s="10">
        <v>7.0813619999999999E-3</v>
      </c>
      <c r="H794" s="10">
        <v>7.0813622470000004</v>
      </c>
      <c r="I794" s="10">
        <v>282.43151855500003</v>
      </c>
      <c r="J794" s="10"/>
      <c r="K794" s="10"/>
      <c r="L794" s="10"/>
      <c r="M794" s="10"/>
      <c r="N794" s="10"/>
    </row>
    <row r="795" spans="1:14" ht="15" x14ac:dyDescent="0.15">
      <c r="A795" s="10" t="s">
        <v>16</v>
      </c>
      <c r="B795" s="10">
        <v>8192</v>
      </c>
      <c r="C795" s="10">
        <v>2.2696605000000002E-2</v>
      </c>
      <c r="D795" s="10">
        <v>2.9936839119999998</v>
      </c>
      <c r="E795" s="10">
        <v>1000</v>
      </c>
      <c r="F795" s="10">
        <v>31.295124053999999</v>
      </c>
      <c r="G795" s="10">
        <v>3.1295124000000001E-2</v>
      </c>
      <c r="H795" s="10">
        <v>31.295124053999999</v>
      </c>
      <c r="I795" s="10">
        <v>255.63087463400001</v>
      </c>
      <c r="J795" s="10"/>
      <c r="K795" s="10"/>
      <c r="L795" s="10"/>
      <c r="M795" s="10"/>
      <c r="N795" s="10"/>
    </row>
    <row r="796" spans="1:14" ht="15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1:14" ht="15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1:14" ht="15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1:14" ht="15" x14ac:dyDescent="0.15">
      <c r="A799" s="10" t="s">
        <v>29</v>
      </c>
      <c r="B799" s="10" t="s">
        <v>30</v>
      </c>
      <c r="C799" s="10" t="s">
        <v>31</v>
      </c>
      <c r="D799" s="10" t="s">
        <v>32</v>
      </c>
      <c r="E799" s="10" t="s">
        <v>33</v>
      </c>
      <c r="F799" s="10" t="s">
        <v>34</v>
      </c>
      <c r="G799" s="10" t="s">
        <v>35</v>
      </c>
      <c r="H799" s="10" t="s">
        <v>36</v>
      </c>
      <c r="I799" s="10" t="s">
        <v>37</v>
      </c>
      <c r="J799" s="10"/>
      <c r="K799" s="10"/>
      <c r="L799" s="10"/>
      <c r="M799" s="10"/>
      <c r="N799" s="10"/>
    </row>
    <row r="800" spans="1:14" ht="15" x14ac:dyDescent="0.15">
      <c r="A800" s="10" t="s">
        <v>16</v>
      </c>
      <c r="B800" s="10">
        <v>4</v>
      </c>
      <c r="C800" s="10">
        <v>1.1736899999999999E-4</v>
      </c>
      <c r="D800" s="10">
        <v>7.0702700000000005E-4</v>
      </c>
      <c r="E800" s="10">
        <v>1000</v>
      </c>
      <c r="F800" s="10">
        <v>0.153910354</v>
      </c>
      <c r="G800" s="10">
        <v>1.5391E-4</v>
      </c>
      <c r="H800" s="10">
        <v>0.153910354</v>
      </c>
      <c r="I800" s="10">
        <v>25.380033492999999</v>
      </c>
      <c r="J800" s="10"/>
      <c r="K800" s="10"/>
      <c r="L800" s="10"/>
      <c r="M800" s="10"/>
      <c r="N800" s="10"/>
    </row>
    <row r="801" spans="1:16" ht="15" x14ac:dyDescent="0.15">
      <c r="A801" s="10" t="s">
        <v>16</v>
      </c>
      <c r="B801" s="10">
        <v>64</v>
      </c>
      <c r="C801" s="10">
        <v>3.2671799999999998E-4</v>
      </c>
      <c r="D801" s="10">
        <v>1.8688629999999999E-3</v>
      </c>
      <c r="E801" s="10">
        <v>1000</v>
      </c>
      <c r="F801" s="10">
        <v>0.415685892</v>
      </c>
      <c r="G801" s="10">
        <v>4.1568600000000002E-4</v>
      </c>
      <c r="H801" s="10">
        <v>0.415685892</v>
      </c>
      <c r="I801" s="10">
        <v>150.35391235399999</v>
      </c>
      <c r="J801" s="10"/>
      <c r="K801" s="10"/>
      <c r="L801" s="10"/>
      <c r="M801" s="10"/>
      <c r="N801" s="10"/>
    </row>
    <row r="802" spans="1:16" ht="15" x14ac:dyDescent="0.15">
      <c r="A802" s="10" t="s">
        <v>16</v>
      </c>
      <c r="B802" s="10">
        <v>256</v>
      </c>
      <c r="C802" s="10">
        <v>9.9985700000000005E-4</v>
      </c>
      <c r="D802" s="10">
        <v>2.232326547</v>
      </c>
      <c r="E802" s="10">
        <v>1000</v>
      </c>
      <c r="F802" s="10">
        <v>3.4329376219999999</v>
      </c>
      <c r="G802" s="10">
        <v>3.432938E-3</v>
      </c>
      <c r="H802" s="10">
        <v>3.4329376219999999</v>
      </c>
      <c r="I802" s="10">
        <v>72.823928832999997</v>
      </c>
      <c r="J802" s="10"/>
      <c r="K802" s="10"/>
      <c r="L802" s="10"/>
      <c r="M802" s="10"/>
      <c r="N802" s="10"/>
    </row>
    <row r="803" spans="1:16" ht="15" x14ac:dyDescent="0.15">
      <c r="A803" s="10" t="s">
        <v>16</v>
      </c>
      <c r="B803" s="10">
        <v>2048</v>
      </c>
      <c r="C803" s="10">
        <v>6.2712280000000002E-3</v>
      </c>
      <c r="D803" s="10">
        <v>2.1146710519999998</v>
      </c>
      <c r="E803" s="10">
        <v>1000</v>
      </c>
      <c r="F803" s="10">
        <v>9.2986488339999998</v>
      </c>
      <c r="G803" s="10">
        <v>9.2986490000000008E-3</v>
      </c>
      <c r="H803" s="10">
        <v>9.2986488339999998</v>
      </c>
      <c r="I803" s="10">
        <v>215.085006714</v>
      </c>
      <c r="J803" s="10"/>
      <c r="K803" s="10"/>
      <c r="L803" s="10"/>
      <c r="M803" s="10"/>
      <c r="N803" s="10"/>
    </row>
    <row r="804" spans="1:16" ht="15" x14ac:dyDescent="0.15">
      <c r="A804" s="10" t="s">
        <v>16</v>
      </c>
      <c r="B804" s="10">
        <v>8192</v>
      </c>
      <c r="C804" s="10">
        <v>2.2773352E-2</v>
      </c>
      <c r="D804" s="10">
        <v>5.9936482340000001</v>
      </c>
      <c r="E804" s="10">
        <v>1000</v>
      </c>
      <c r="F804" s="10">
        <v>33.448135376000003</v>
      </c>
      <c r="G804" s="10">
        <v>3.3448133999999997E-2</v>
      </c>
      <c r="H804" s="10">
        <v>33.448135376000003</v>
      </c>
      <c r="I804" s="10">
        <v>239.176269531</v>
      </c>
      <c r="J804" s="10"/>
      <c r="K804" s="10"/>
      <c r="L804" s="10"/>
      <c r="M804" s="10"/>
      <c r="N804" s="10"/>
    </row>
    <row r="805" spans="1:16" ht="15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1:16" ht="15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1:16" ht="15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1:16" ht="15" x14ac:dyDescent="0.15">
      <c r="A808" s="10" t="s">
        <v>29</v>
      </c>
      <c r="B808" s="10" t="s">
        <v>30</v>
      </c>
      <c r="C808" s="10" t="s">
        <v>31</v>
      </c>
      <c r="D808" s="10" t="s">
        <v>32</v>
      </c>
      <c r="E808" s="10" t="s">
        <v>33</v>
      </c>
      <c r="F808" s="10" t="s">
        <v>34</v>
      </c>
      <c r="G808" s="10" t="s">
        <v>35</v>
      </c>
      <c r="H808" s="10" t="s">
        <v>36</v>
      </c>
      <c r="I808" s="10" t="s">
        <v>37</v>
      </c>
      <c r="J808" s="10"/>
      <c r="K808" s="10"/>
      <c r="L808" s="10"/>
      <c r="M808" s="10"/>
      <c r="N808" s="10"/>
    </row>
    <row r="809" spans="1:16" ht="15" x14ac:dyDescent="0.15">
      <c r="A809" s="10" t="s">
        <v>16</v>
      </c>
      <c r="B809" s="10">
        <v>4</v>
      </c>
      <c r="C809" s="10">
        <v>1.16851E-4</v>
      </c>
      <c r="D809" s="10">
        <v>7.3487900000000002E-4</v>
      </c>
      <c r="E809" s="10">
        <v>1000</v>
      </c>
      <c r="F809" s="10">
        <v>0.16163845399999999</v>
      </c>
      <c r="G809" s="10">
        <v>1.61638E-4</v>
      </c>
      <c r="H809" s="10">
        <v>0.16163845399999999</v>
      </c>
      <c r="I809" s="10">
        <v>24.166587830000001</v>
      </c>
      <c r="J809" s="10"/>
      <c r="K809" s="10"/>
      <c r="L809" s="10"/>
      <c r="M809" s="10"/>
      <c r="N809" s="10"/>
    </row>
    <row r="810" spans="1:16" ht="15" x14ac:dyDescent="0.15">
      <c r="A810" s="10" t="s">
        <v>16</v>
      </c>
      <c r="B810" s="10">
        <v>64</v>
      </c>
      <c r="C810" s="10">
        <v>3.25125E-4</v>
      </c>
      <c r="D810" s="10">
        <v>1.6875320000000001E-3</v>
      </c>
      <c r="E810" s="10">
        <v>1000</v>
      </c>
      <c r="F810" s="10">
        <v>0.386092514</v>
      </c>
      <c r="G810" s="10">
        <v>3.86093E-4</v>
      </c>
      <c r="H810" s="10">
        <v>0.386092514</v>
      </c>
      <c r="I810" s="10">
        <v>161.878295898</v>
      </c>
      <c r="J810" s="10"/>
      <c r="K810" s="10"/>
      <c r="L810" s="10"/>
      <c r="M810" s="10"/>
      <c r="N810" s="10"/>
    </row>
    <row r="811" spans="1:16" ht="15" x14ac:dyDescent="0.15">
      <c r="A811" s="10" t="s">
        <v>16</v>
      </c>
      <c r="B811" s="10">
        <v>256</v>
      </c>
      <c r="C811" s="10">
        <v>1.0260790000000001E-3</v>
      </c>
      <c r="D811" s="10">
        <v>1.5474154E-2</v>
      </c>
      <c r="E811" s="10">
        <v>1000</v>
      </c>
      <c r="F811" s="10">
        <v>1.226481318</v>
      </c>
      <c r="G811" s="10">
        <v>1.226481E-3</v>
      </c>
      <c r="H811" s="10">
        <v>1.226481318</v>
      </c>
      <c r="I811" s="10">
        <v>203.83514404300001</v>
      </c>
      <c r="J811" s="10"/>
      <c r="K811" s="10"/>
      <c r="L811" s="10"/>
      <c r="M811" s="10"/>
      <c r="N811" s="10"/>
    </row>
    <row r="812" spans="1:16" ht="15" x14ac:dyDescent="0.15">
      <c r="A812" s="10" t="s">
        <v>16</v>
      </c>
      <c r="B812" s="10">
        <v>2048</v>
      </c>
      <c r="C812" s="10">
        <v>6.1573399999999999E-3</v>
      </c>
      <c r="D812" s="10">
        <v>2.6513267599999999</v>
      </c>
      <c r="E812" s="10">
        <v>1000</v>
      </c>
      <c r="F812" s="10">
        <v>11.919581413</v>
      </c>
      <c r="G812" s="10">
        <v>1.1919581E-2</v>
      </c>
      <c r="H812" s="10">
        <v>11.919581413</v>
      </c>
      <c r="I812" s="10">
        <v>167.79112243700001</v>
      </c>
      <c r="J812" s="10"/>
      <c r="K812" s="10"/>
      <c r="L812" s="10"/>
      <c r="M812" s="10"/>
      <c r="N812" s="10"/>
    </row>
    <row r="813" spans="1:16" ht="15" x14ac:dyDescent="0.15">
      <c r="A813" s="10" t="s">
        <v>16</v>
      </c>
      <c r="B813" s="10">
        <v>8192</v>
      </c>
      <c r="C813" s="10">
        <v>2.4542267999999999E-2</v>
      </c>
      <c r="D813" s="10">
        <v>2.9940935849999999</v>
      </c>
      <c r="E813" s="10">
        <v>1000</v>
      </c>
      <c r="F813" s="10">
        <v>40.619182586999997</v>
      </c>
      <c r="G813" s="10">
        <v>4.0619183000000003E-2</v>
      </c>
      <c r="H813" s="10">
        <v>40.619182586999997</v>
      </c>
      <c r="I813" s="10">
        <v>196.95127868700001</v>
      </c>
      <c r="J813" s="10"/>
      <c r="K813" s="10"/>
      <c r="L813" s="10"/>
      <c r="M813" s="10"/>
      <c r="N813" s="10"/>
    </row>
    <row r="814" spans="1:16" ht="15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1:16" ht="15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1:16" ht="14.25" x14ac:dyDescent="0.15">
      <c r="A816" s="82" t="s">
        <v>27</v>
      </c>
      <c r="B816" s="82" t="s">
        <v>28</v>
      </c>
      <c r="C816" s="82">
        <v>4</v>
      </c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3"/>
      <c r="P816" s="83"/>
    </row>
    <row r="817" spans="1:16" ht="15" x14ac:dyDescent="0.25">
      <c r="A817" s="10" t="s">
        <v>29</v>
      </c>
      <c r="B817" s="10" t="s">
        <v>30</v>
      </c>
      <c r="C817" s="10" t="s">
        <v>31</v>
      </c>
      <c r="D817" s="10" t="s">
        <v>32</v>
      </c>
      <c r="E817" s="10" t="s">
        <v>33</v>
      </c>
      <c r="F817" s="10" t="s">
        <v>34</v>
      </c>
      <c r="G817" s="10" t="s">
        <v>35</v>
      </c>
      <c r="H817" s="10" t="s">
        <v>36</v>
      </c>
      <c r="I817" s="10" t="s">
        <v>37</v>
      </c>
      <c r="J817" s="10"/>
      <c r="K817" s="10"/>
      <c r="L817" s="10"/>
      <c r="M817" s="10"/>
      <c r="N817" s="10"/>
      <c r="O817" s="84" t="s">
        <v>36</v>
      </c>
      <c r="P817" s="84" t="s">
        <v>37</v>
      </c>
    </row>
    <row r="818" spans="1:16" ht="15" x14ac:dyDescent="0.25">
      <c r="A818" s="10" t="s">
        <v>16</v>
      </c>
      <c r="B818" s="10">
        <v>4</v>
      </c>
      <c r="C818" s="10">
        <v>2.1286800000000001E-4</v>
      </c>
      <c r="D818" s="10">
        <v>1.4651639999999999E-3</v>
      </c>
      <c r="E818" s="10">
        <v>1000</v>
      </c>
      <c r="F818" s="10">
        <v>0.361550182</v>
      </c>
      <c r="G818" s="10">
        <v>3.6154999999999998E-4</v>
      </c>
      <c r="H818" s="10">
        <v>0.361550182</v>
      </c>
      <c r="I818" s="10">
        <v>10.804170609</v>
      </c>
      <c r="J818" s="10"/>
      <c r="K818" s="10"/>
      <c r="L818" s="10"/>
      <c r="M818" s="10"/>
      <c r="N818" s="10"/>
      <c r="O818" s="84">
        <f t="shared" ref="O818:P822" si="9">AVERAGE(H818,H827,H836,H845,H854,H863,H872,H881,H890,H899)</f>
        <v>0.3771214396</v>
      </c>
      <c r="P818" s="84">
        <f t="shared" si="9"/>
        <v>10.377216625399999</v>
      </c>
    </row>
    <row r="819" spans="1:16" ht="15" x14ac:dyDescent="0.25">
      <c r="A819" s="10" t="s">
        <v>16</v>
      </c>
      <c r="B819" s="10">
        <v>64</v>
      </c>
      <c r="C819" s="10">
        <v>9.3735599999999997E-4</v>
      </c>
      <c r="D819" s="10">
        <v>2.7694199999999999E-3</v>
      </c>
      <c r="E819" s="10">
        <v>1000</v>
      </c>
      <c r="F819" s="10">
        <v>1.2038952110000001</v>
      </c>
      <c r="G819" s="10">
        <v>1.203895E-3</v>
      </c>
      <c r="H819" s="10">
        <v>1.2038952110000001</v>
      </c>
      <c r="I819" s="10">
        <v>51.914817810000002</v>
      </c>
      <c r="J819" s="10"/>
      <c r="K819" s="10"/>
      <c r="L819" s="10"/>
      <c r="M819" s="10"/>
      <c r="N819" s="10"/>
      <c r="O819" s="84">
        <f t="shared" si="9"/>
        <v>1.2421867490999998</v>
      </c>
      <c r="P819" s="84">
        <f t="shared" si="9"/>
        <v>50.3481338502</v>
      </c>
    </row>
    <row r="820" spans="1:16" ht="15" x14ac:dyDescent="0.25">
      <c r="A820" s="10" t="s">
        <v>16</v>
      </c>
      <c r="B820" s="10">
        <v>256</v>
      </c>
      <c r="C820" s="10">
        <v>2.7653280000000001E-3</v>
      </c>
      <c r="D820" s="10">
        <v>2.9680041240000001</v>
      </c>
      <c r="E820" s="10">
        <v>1000</v>
      </c>
      <c r="F820" s="10">
        <v>45.420959473000003</v>
      </c>
      <c r="G820" s="10">
        <v>4.5420960000000003E-2</v>
      </c>
      <c r="H820" s="10">
        <v>45.420959473000003</v>
      </c>
      <c r="I820" s="10">
        <v>5.5040669439999999</v>
      </c>
      <c r="J820" s="10"/>
      <c r="K820" s="10"/>
      <c r="L820" s="10"/>
      <c r="M820" s="10"/>
      <c r="N820" s="10"/>
      <c r="O820" s="84">
        <f t="shared" si="9"/>
        <v>47.523997497400003</v>
      </c>
      <c r="P820" s="84">
        <f t="shared" si="9"/>
        <v>5.3849870681000001</v>
      </c>
    </row>
    <row r="821" spans="1:16" ht="15" x14ac:dyDescent="0.25">
      <c r="A821" s="10" t="s">
        <v>16</v>
      </c>
      <c r="B821" s="10">
        <v>2048</v>
      </c>
      <c r="C821" s="10">
        <v>1.8513516000000001E-2</v>
      </c>
      <c r="D821" s="10">
        <v>2.9279762539999998</v>
      </c>
      <c r="E821" s="10">
        <v>1000</v>
      </c>
      <c r="F821" s="10">
        <v>52.770366668999998</v>
      </c>
      <c r="G821" s="10">
        <v>5.2770365E-2</v>
      </c>
      <c r="H821" s="10">
        <v>52.770366668999998</v>
      </c>
      <c r="I821" s="10">
        <v>37.900058745999999</v>
      </c>
      <c r="J821" s="10"/>
      <c r="K821" s="10"/>
      <c r="L821" s="10"/>
      <c r="M821" s="10"/>
      <c r="N821" s="10"/>
      <c r="O821" s="84">
        <f t="shared" si="9"/>
        <v>54.963145828100004</v>
      </c>
      <c r="P821" s="84">
        <f t="shared" si="9"/>
        <v>36.932735824700003</v>
      </c>
    </row>
    <row r="822" spans="1:16" ht="15" x14ac:dyDescent="0.25">
      <c r="A822" s="10" t="s">
        <v>16</v>
      </c>
      <c r="B822" s="10">
        <v>8192</v>
      </c>
      <c r="C822" s="10">
        <v>6.7653535000000001E-2</v>
      </c>
      <c r="D822" s="10">
        <v>2.4306762800000001</v>
      </c>
      <c r="E822" s="10">
        <v>1000</v>
      </c>
      <c r="F822" s="10">
        <v>96.830520629999995</v>
      </c>
      <c r="G822" s="10">
        <v>9.6830517000000005E-2</v>
      </c>
      <c r="H822" s="10">
        <v>96.830520629999995</v>
      </c>
      <c r="I822" s="10">
        <v>82.618576050000001</v>
      </c>
      <c r="J822" s="10"/>
      <c r="K822" s="10"/>
      <c r="L822" s="10"/>
      <c r="M822" s="10"/>
      <c r="N822" s="10"/>
      <c r="O822" s="84">
        <f t="shared" si="9"/>
        <v>106.14413375849999</v>
      </c>
      <c r="P822" s="84">
        <f t="shared" si="9"/>
        <v>75.842835235600006</v>
      </c>
    </row>
    <row r="823" spans="1:16" ht="15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1:16" ht="15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1:16" ht="15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1:16" ht="15" x14ac:dyDescent="0.15">
      <c r="A826" s="10" t="s">
        <v>29</v>
      </c>
      <c r="B826" s="10" t="s">
        <v>30</v>
      </c>
      <c r="C826" s="10" t="s">
        <v>31</v>
      </c>
      <c r="D826" s="10" t="s">
        <v>32</v>
      </c>
      <c r="E826" s="10" t="s">
        <v>33</v>
      </c>
      <c r="F826" s="10" t="s">
        <v>34</v>
      </c>
      <c r="G826" s="10" t="s">
        <v>35</v>
      </c>
      <c r="H826" s="10" t="s">
        <v>36</v>
      </c>
      <c r="I826" s="10" t="s">
        <v>37</v>
      </c>
      <c r="J826" s="10"/>
      <c r="K826" s="10"/>
      <c r="L826" s="10"/>
      <c r="M826" s="10"/>
      <c r="N826" s="10"/>
    </row>
    <row r="827" spans="1:16" ht="15" x14ac:dyDescent="0.15">
      <c r="A827" s="10" t="s">
        <v>16</v>
      </c>
      <c r="B827" s="10">
        <v>4</v>
      </c>
      <c r="C827" s="10">
        <v>2.92496E-4</v>
      </c>
      <c r="D827" s="10">
        <v>1.7617710000000001E-3</v>
      </c>
      <c r="E827" s="10">
        <v>1000</v>
      </c>
      <c r="F827" s="10">
        <v>0.41178935799999999</v>
      </c>
      <c r="G827" s="10">
        <v>4.1178900000000002E-4</v>
      </c>
      <c r="H827" s="10">
        <v>0.41178935799999999</v>
      </c>
      <c r="I827" s="10">
        <v>9.4860391620000009</v>
      </c>
      <c r="J827" s="10"/>
      <c r="K827" s="10"/>
      <c r="L827" s="10"/>
      <c r="M827" s="10"/>
      <c r="N827" s="10"/>
    </row>
    <row r="828" spans="1:16" ht="15" x14ac:dyDescent="0.15">
      <c r="A828" s="10" t="s">
        <v>16</v>
      </c>
      <c r="B828" s="10">
        <v>64</v>
      </c>
      <c r="C828" s="10">
        <v>9.1874600000000002E-4</v>
      </c>
      <c r="D828" s="10">
        <v>2.9015320000000001E-3</v>
      </c>
      <c r="E828" s="10">
        <v>1000</v>
      </c>
      <c r="F828" s="10">
        <v>1.1986517910000001</v>
      </c>
      <c r="G828" s="10">
        <v>1.1986519999999999E-3</v>
      </c>
      <c r="H828" s="10">
        <v>1.1986517910000001</v>
      </c>
      <c r="I828" s="10">
        <v>52.141914368000002</v>
      </c>
      <c r="J828" s="10"/>
      <c r="K828" s="10"/>
      <c r="L828" s="10"/>
      <c r="M828" s="10"/>
      <c r="N828" s="10"/>
    </row>
    <row r="829" spans="1:16" ht="15" x14ac:dyDescent="0.15">
      <c r="A829" s="10" t="s">
        <v>16</v>
      </c>
      <c r="B829" s="10">
        <v>256</v>
      </c>
      <c r="C829" s="10">
        <v>2.7595160000000001E-3</v>
      </c>
      <c r="D829" s="10">
        <v>8.7315978259999998</v>
      </c>
      <c r="E829" s="10">
        <v>1000</v>
      </c>
      <c r="F829" s="10">
        <v>53.550476074000002</v>
      </c>
      <c r="G829" s="10">
        <v>5.3550474000000001E-2</v>
      </c>
      <c r="H829" s="10">
        <v>53.550476074000002</v>
      </c>
      <c r="I829" s="10">
        <v>4.6684927939999996</v>
      </c>
      <c r="J829" s="10"/>
      <c r="K829" s="10"/>
      <c r="L829" s="10"/>
      <c r="M829" s="10"/>
      <c r="N829" s="10"/>
    </row>
    <row r="830" spans="1:16" ht="15" x14ac:dyDescent="0.15">
      <c r="A830" s="10" t="s">
        <v>16</v>
      </c>
      <c r="B830" s="10">
        <v>2048</v>
      </c>
      <c r="C830" s="10">
        <v>1.7699131E-2</v>
      </c>
      <c r="D830" s="10">
        <v>2.909897322</v>
      </c>
      <c r="E830" s="10">
        <v>1000</v>
      </c>
      <c r="F830" s="10">
        <v>45.785003662000001</v>
      </c>
      <c r="G830" s="10">
        <v>4.5785001999999998E-2</v>
      </c>
      <c r="H830" s="10">
        <v>45.785003662000001</v>
      </c>
      <c r="I830" s="10">
        <v>43.682426452999998</v>
      </c>
      <c r="J830" s="10"/>
      <c r="K830" s="10"/>
      <c r="L830" s="10"/>
      <c r="M830" s="10"/>
      <c r="N830" s="10"/>
    </row>
    <row r="831" spans="1:16" ht="15" x14ac:dyDescent="0.15">
      <c r="A831" s="10" t="s">
        <v>16</v>
      </c>
      <c r="B831" s="10">
        <v>8192</v>
      </c>
      <c r="C831" s="10">
        <v>6.9110679999999994E-2</v>
      </c>
      <c r="D831" s="10">
        <v>2.1138121160000001</v>
      </c>
      <c r="E831" s="10">
        <v>1000</v>
      </c>
      <c r="F831" s="10">
        <v>94.180999756000006</v>
      </c>
      <c r="G831" s="10">
        <v>9.4181001E-2</v>
      </c>
      <c r="H831" s="10">
        <v>94.180999756000006</v>
      </c>
      <c r="I831" s="10">
        <v>84.942825317</v>
      </c>
      <c r="J831" s="10"/>
      <c r="K831" s="10"/>
      <c r="L831" s="10"/>
      <c r="M831" s="10"/>
      <c r="N831" s="10"/>
    </row>
    <row r="832" spans="1:16" ht="15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1:14" ht="15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1:14" ht="15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1:14" ht="15" x14ac:dyDescent="0.15">
      <c r="A835" s="10" t="s">
        <v>29</v>
      </c>
      <c r="B835" s="10" t="s">
        <v>30</v>
      </c>
      <c r="C835" s="10" t="s">
        <v>31</v>
      </c>
      <c r="D835" s="10" t="s">
        <v>32</v>
      </c>
      <c r="E835" s="10" t="s">
        <v>33</v>
      </c>
      <c r="F835" s="10" t="s">
        <v>34</v>
      </c>
      <c r="G835" s="10" t="s">
        <v>35</v>
      </c>
      <c r="H835" s="10" t="s">
        <v>36</v>
      </c>
      <c r="I835" s="10" t="s">
        <v>37</v>
      </c>
      <c r="J835" s="10"/>
      <c r="K835" s="10"/>
      <c r="L835" s="10"/>
      <c r="M835" s="10"/>
      <c r="N835" s="10"/>
    </row>
    <row r="836" spans="1:14" ht="15" x14ac:dyDescent="0.15">
      <c r="A836" s="10" t="s">
        <v>16</v>
      </c>
      <c r="B836" s="10">
        <v>4</v>
      </c>
      <c r="C836" s="10">
        <v>2.4738499999999998E-4</v>
      </c>
      <c r="D836" s="10">
        <v>1.368721E-3</v>
      </c>
      <c r="E836" s="10">
        <v>1000</v>
      </c>
      <c r="F836" s="10">
        <v>0.38373515000000002</v>
      </c>
      <c r="G836" s="10">
        <v>3.8373500000000001E-4</v>
      </c>
      <c r="H836" s="10">
        <v>0.38373515000000002</v>
      </c>
      <c r="I836" s="10">
        <v>10.17954731</v>
      </c>
      <c r="J836" s="10"/>
      <c r="K836" s="10"/>
      <c r="L836" s="10"/>
      <c r="M836" s="10"/>
      <c r="N836" s="10"/>
    </row>
    <row r="837" spans="1:14" ht="15" x14ac:dyDescent="0.15">
      <c r="A837" s="10" t="s">
        <v>16</v>
      </c>
      <c r="B837" s="10">
        <v>64</v>
      </c>
      <c r="C837" s="10">
        <v>9.3100500000000005E-4</v>
      </c>
      <c r="D837" s="10">
        <v>3.1292329999999999E-3</v>
      </c>
      <c r="E837" s="10">
        <v>1000</v>
      </c>
      <c r="F837" s="10">
        <v>1.2212718730000001</v>
      </c>
      <c r="G837" s="10">
        <v>1.221272E-3</v>
      </c>
      <c r="H837" s="10">
        <v>1.2212718730000001</v>
      </c>
      <c r="I837" s="10">
        <v>51.176155090000002</v>
      </c>
      <c r="J837" s="10"/>
      <c r="K837" s="10"/>
      <c r="L837" s="10"/>
      <c r="M837" s="10"/>
      <c r="N837" s="10"/>
    </row>
    <row r="838" spans="1:14" ht="15" x14ac:dyDescent="0.15">
      <c r="A838" s="10" t="s">
        <v>16</v>
      </c>
      <c r="B838" s="10">
        <v>256</v>
      </c>
      <c r="C838" s="10">
        <v>2.6614059999999998E-3</v>
      </c>
      <c r="D838" s="10">
        <v>3.7102429419999998</v>
      </c>
      <c r="E838" s="10">
        <v>1000</v>
      </c>
      <c r="F838" s="10">
        <v>45.357330322000003</v>
      </c>
      <c r="G838" s="10">
        <v>4.5357332E-2</v>
      </c>
      <c r="H838" s="10">
        <v>45.357330322000003</v>
      </c>
      <c r="I838" s="10">
        <v>5.5117883680000004</v>
      </c>
      <c r="J838" s="10"/>
      <c r="K838" s="10"/>
      <c r="L838" s="10"/>
      <c r="M838" s="10"/>
      <c r="N838" s="10"/>
    </row>
    <row r="839" spans="1:14" ht="15" x14ac:dyDescent="0.15">
      <c r="A839" s="10" t="s">
        <v>16</v>
      </c>
      <c r="B839" s="10">
        <v>2048</v>
      </c>
      <c r="C839" s="10">
        <v>1.8690824000000002E-2</v>
      </c>
      <c r="D839" s="10">
        <v>2.5662036989999999</v>
      </c>
      <c r="E839" s="10">
        <v>1000</v>
      </c>
      <c r="F839" s="10">
        <v>54.523330688000001</v>
      </c>
      <c r="G839" s="10">
        <v>5.4523330000000002E-2</v>
      </c>
      <c r="H839" s="10">
        <v>54.523330688000001</v>
      </c>
      <c r="I839" s="10">
        <v>36.681545258</v>
      </c>
      <c r="J839" s="10"/>
      <c r="K839" s="10"/>
      <c r="L839" s="10"/>
      <c r="M839" s="10"/>
      <c r="N839" s="10"/>
    </row>
    <row r="840" spans="1:14" ht="15" x14ac:dyDescent="0.15">
      <c r="A840" s="10" t="s">
        <v>16</v>
      </c>
      <c r="B840" s="10">
        <v>8192</v>
      </c>
      <c r="C840" s="10">
        <v>6.9373837999999993E-2</v>
      </c>
      <c r="D840" s="10">
        <v>2.7901222909999999</v>
      </c>
      <c r="E840" s="10">
        <v>1000</v>
      </c>
      <c r="F840" s="10">
        <v>110.58528900100001</v>
      </c>
      <c r="G840" s="10">
        <v>0.110585287</v>
      </c>
      <c r="H840" s="10">
        <v>110.58528900100001</v>
      </c>
      <c r="I840" s="10">
        <v>72.342353821000003</v>
      </c>
      <c r="J840" s="10"/>
      <c r="K840" s="10"/>
      <c r="L840" s="10"/>
      <c r="M840" s="10"/>
      <c r="N840" s="10"/>
    </row>
    <row r="841" spans="1:14" ht="15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1:14" ht="15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1:14" ht="15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1:14" ht="15" x14ac:dyDescent="0.15">
      <c r="A844" s="10" t="s">
        <v>29</v>
      </c>
      <c r="B844" s="10" t="s">
        <v>30</v>
      </c>
      <c r="C844" s="10" t="s">
        <v>31</v>
      </c>
      <c r="D844" s="10" t="s">
        <v>32</v>
      </c>
      <c r="E844" s="10" t="s">
        <v>33</v>
      </c>
      <c r="F844" s="10" t="s">
        <v>34</v>
      </c>
      <c r="G844" s="10" t="s">
        <v>35</v>
      </c>
      <c r="H844" s="10" t="s">
        <v>36</v>
      </c>
      <c r="I844" s="10" t="s">
        <v>37</v>
      </c>
      <c r="J844" s="10"/>
      <c r="K844" s="10"/>
      <c r="L844" s="10"/>
      <c r="M844" s="10"/>
      <c r="N844" s="10"/>
    </row>
    <row r="845" spans="1:14" ht="15" x14ac:dyDescent="0.15">
      <c r="A845" s="10" t="s">
        <v>16</v>
      </c>
      <c r="B845" s="10">
        <v>4</v>
      </c>
      <c r="C845" s="10">
        <v>1.9907200000000001E-4</v>
      </c>
      <c r="D845" s="10">
        <v>1.651273E-3</v>
      </c>
      <c r="E845" s="10">
        <v>1000</v>
      </c>
      <c r="F845" s="10">
        <v>0.35079610300000003</v>
      </c>
      <c r="G845" s="10">
        <v>3.5079600000000001E-4</v>
      </c>
      <c r="H845" s="10">
        <v>0.35079610300000003</v>
      </c>
      <c r="I845" s="10">
        <v>11.135385512999999</v>
      </c>
      <c r="J845" s="10"/>
      <c r="K845" s="10"/>
      <c r="L845" s="10"/>
      <c r="M845" s="10"/>
      <c r="N845" s="10"/>
    </row>
    <row r="846" spans="1:14" ht="15" x14ac:dyDescent="0.15">
      <c r="A846" s="10" t="s">
        <v>16</v>
      </c>
      <c r="B846" s="10">
        <v>64</v>
      </c>
      <c r="C846" s="10">
        <v>9.0670900000000001E-4</v>
      </c>
      <c r="D846" s="10">
        <v>3.3823030000000001E-3</v>
      </c>
      <c r="E846" s="10">
        <v>1000</v>
      </c>
      <c r="F846" s="10">
        <v>1.232355952</v>
      </c>
      <c r="G846" s="10">
        <v>1.232356E-3</v>
      </c>
      <c r="H846" s="10">
        <v>1.232355952</v>
      </c>
      <c r="I846" s="10">
        <v>50.715866089000002</v>
      </c>
      <c r="J846" s="10"/>
      <c r="K846" s="10"/>
      <c r="L846" s="10"/>
      <c r="M846" s="10"/>
      <c r="N846" s="10"/>
    </row>
    <row r="847" spans="1:14" ht="15" x14ac:dyDescent="0.15">
      <c r="A847" s="10" t="s">
        <v>16</v>
      </c>
      <c r="B847" s="10">
        <v>256</v>
      </c>
      <c r="C847" s="10">
        <v>2.746517E-3</v>
      </c>
      <c r="D847" s="10">
        <v>2.954814244</v>
      </c>
      <c r="E847" s="10">
        <v>1000</v>
      </c>
      <c r="F847" s="10">
        <v>39.807308196999998</v>
      </c>
      <c r="G847" s="10">
        <v>3.9807308E-2</v>
      </c>
      <c r="H847" s="10">
        <v>39.807308196999998</v>
      </c>
      <c r="I847" s="10">
        <v>6.2802538869999998</v>
      </c>
      <c r="J847" s="10"/>
      <c r="K847" s="10"/>
      <c r="L847" s="10"/>
      <c r="M847" s="10"/>
      <c r="N847" s="10"/>
    </row>
    <row r="848" spans="1:14" ht="15" x14ac:dyDescent="0.15">
      <c r="A848" s="10" t="s">
        <v>16</v>
      </c>
      <c r="B848" s="10">
        <v>2048</v>
      </c>
      <c r="C848" s="10">
        <v>1.8686306999999999E-2</v>
      </c>
      <c r="D848" s="10">
        <v>2.8232652119999999</v>
      </c>
      <c r="E848" s="10">
        <v>1000</v>
      </c>
      <c r="F848" s="10">
        <v>60.380222320999998</v>
      </c>
      <c r="G848" s="10">
        <v>6.0380224000000003E-2</v>
      </c>
      <c r="H848" s="10">
        <v>60.380222320999998</v>
      </c>
      <c r="I848" s="10">
        <v>33.123428345000001</v>
      </c>
      <c r="J848" s="10"/>
      <c r="K848" s="10"/>
      <c r="L848" s="10"/>
      <c r="M848" s="10"/>
      <c r="N848" s="10"/>
    </row>
    <row r="849" spans="1:14" ht="15" x14ac:dyDescent="0.15">
      <c r="A849" s="10" t="s">
        <v>16</v>
      </c>
      <c r="B849" s="10">
        <v>8192</v>
      </c>
      <c r="C849" s="10">
        <v>6.7184315999999994E-2</v>
      </c>
      <c r="D849" s="10">
        <v>3.023903791</v>
      </c>
      <c r="E849" s="10">
        <v>1000</v>
      </c>
      <c r="F849" s="10">
        <v>114.085639954</v>
      </c>
      <c r="G849" s="10">
        <v>0.114085637</v>
      </c>
      <c r="H849" s="10">
        <v>114.085639954</v>
      </c>
      <c r="I849" s="10">
        <v>70.122756957999997</v>
      </c>
      <c r="J849" s="10"/>
      <c r="K849" s="10"/>
      <c r="L849" s="10"/>
      <c r="M849" s="10"/>
      <c r="N849" s="10"/>
    </row>
    <row r="850" spans="1:14" ht="15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1:14" ht="15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1:14" ht="15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1:14" ht="15" x14ac:dyDescent="0.15">
      <c r="A853" s="10" t="s">
        <v>29</v>
      </c>
      <c r="B853" s="10" t="s">
        <v>30</v>
      </c>
      <c r="C853" s="10" t="s">
        <v>31</v>
      </c>
      <c r="D853" s="10" t="s">
        <v>32</v>
      </c>
      <c r="E853" s="10" t="s">
        <v>33</v>
      </c>
      <c r="F853" s="10" t="s">
        <v>34</v>
      </c>
      <c r="G853" s="10" t="s">
        <v>35</v>
      </c>
      <c r="H853" s="10" t="s">
        <v>36</v>
      </c>
      <c r="I853" s="10" t="s">
        <v>37</v>
      </c>
      <c r="J853" s="10"/>
      <c r="K853" s="10"/>
      <c r="L853" s="10"/>
      <c r="M853" s="10"/>
      <c r="N853" s="10"/>
    </row>
    <row r="854" spans="1:14" ht="15" x14ac:dyDescent="0.15">
      <c r="A854" s="10" t="s">
        <v>16</v>
      </c>
      <c r="B854" s="10">
        <v>4</v>
      </c>
      <c r="C854" s="10">
        <v>1.9683100000000001E-4</v>
      </c>
      <c r="D854" s="10">
        <v>1.3439979999999999E-3</v>
      </c>
      <c r="E854" s="10">
        <v>1000</v>
      </c>
      <c r="F854" s="10">
        <v>0.37473720300000002</v>
      </c>
      <c r="G854" s="10">
        <v>3.7473699999999999E-4</v>
      </c>
      <c r="H854" s="10">
        <v>0.37473720300000002</v>
      </c>
      <c r="I854" s="10">
        <v>10.423972129999999</v>
      </c>
      <c r="J854" s="10"/>
      <c r="K854" s="10"/>
      <c r="L854" s="10"/>
      <c r="M854" s="10"/>
      <c r="N854" s="10"/>
    </row>
    <row r="855" spans="1:14" ht="15" x14ac:dyDescent="0.15">
      <c r="A855" s="10" t="s">
        <v>16</v>
      </c>
      <c r="B855" s="10">
        <v>64</v>
      </c>
      <c r="C855" s="10">
        <v>9.5207799999999997E-4</v>
      </c>
      <c r="D855" s="10">
        <v>3.0054740000000002E-3</v>
      </c>
      <c r="E855" s="10">
        <v>1000</v>
      </c>
      <c r="F855" s="10">
        <v>1.300394058</v>
      </c>
      <c r="G855" s="10">
        <v>1.3003940000000001E-3</v>
      </c>
      <c r="H855" s="10">
        <v>1.300394058</v>
      </c>
      <c r="I855" s="10">
        <v>48.062355042</v>
      </c>
      <c r="J855" s="10"/>
      <c r="K855" s="10"/>
      <c r="L855" s="10"/>
      <c r="M855" s="10"/>
      <c r="N855" s="10"/>
    </row>
    <row r="856" spans="1:14" ht="15" x14ac:dyDescent="0.15">
      <c r="A856" s="10" t="s">
        <v>16</v>
      </c>
      <c r="B856" s="10">
        <v>256</v>
      </c>
      <c r="C856" s="10">
        <v>2.7351630000000001E-3</v>
      </c>
      <c r="D856" s="10">
        <v>3.0097593040000001</v>
      </c>
      <c r="E856" s="10">
        <v>1000</v>
      </c>
      <c r="F856" s="10">
        <v>38.997821807999998</v>
      </c>
      <c r="G856" s="10">
        <v>3.8997822000000001E-2</v>
      </c>
      <c r="H856" s="10">
        <v>38.997821807999998</v>
      </c>
      <c r="I856" s="10">
        <v>6.4106144909999996</v>
      </c>
      <c r="J856" s="10"/>
      <c r="K856" s="10"/>
      <c r="L856" s="10"/>
      <c r="M856" s="10"/>
      <c r="N856" s="10"/>
    </row>
    <row r="857" spans="1:14" ht="15" x14ac:dyDescent="0.15">
      <c r="A857" s="10" t="s">
        <v>16</v>
      </c>
      <c r="B857" s="10">
        <v>2048</v>
      </c>
      <c r="C857" s="10">
        <v>1.7786069000000002E-2</v>
      </c>
      <c r="D857" s="10">
        <v>2.924267752</v>
      </c>
      <c r="E857" s="10">
        <v>1000</v>
      </c>
      <c r="F857" s="10">
        <v>52.331836699999997</v>
      </c>
      <c r="G857" s="10">
        <v>5.2331835E-2</v>
      </c>
      <c r="H857" s="10">
        <v>52.331836699999997</v>
      </c>
      <c r="I857" s="10">
        <v>38.217655182000001</v>
      </c>
      <c r="J857" s="10"/>
      <c r="K857" s="10"/>
      <c r="L857" s="10"/>
      <c r="M857" s="10"/>
      <c r="N857" s="10"/>
    </row>
    <row r="858" spans="1:14" ht="15" x14ac:dyDescent="0.15">
      <c r="A858" s="10" t="s">
        <v>16</v>
      </c>
      <c r="B858" s="10">
        <v>8192</v>
      </c>
      <c r="C858" s="10">
        <v>6.3493394999999994E-2</v>
      </c>
      <c r="D858" s="10">
        <v>2.4845565220000001</v>
      </c>
      <c r="E858" s="10">
        <v>1000</v>
      </c>
      <c r="F858" s="10">
        <v>96.880531310999999</v>
      </c>
      <c r="G858" s="10">
        <v>9.6880533000000005E-2</v>
      </c>
      <c r="H858" s="10">
        <v>96.880531310999999</v>
      </c>
      <c r="I858" s="10">
        <v>82.575927734000004</v>
      </c>
      <c r="J858" s="10"/>
      <c r="K858" s="10"/>
      <c r="L858" s="10"/>
      <c r="M858" s="10"/>
      <c r="N858" s="10"/>
    </row>
    <row r="859" spans="1:14" ht="15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1:14" ht="15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1:14" ht="15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1:14" ht="15" x14ac:dyDescent="0.15">
      <c r="A862" s="10" t="s">
        <v>29</v>
      </c>
      <c r="B862" s="10" t="s">
        <v>30</v>
      </c>
      <c r="C862" s="10" t="s">
        <v>31</v>
      </c>
      <c r="D862" s="10" t="s">
        <v>32</v>
      </c>
      <c r="E862" s="10" t="s">
        <v>33</v>
      </c>
      <c r="F862" s="10" t="s">
        <v>34</v>
      </c>
      <c r="G862" s="10" t="s">
        <v>35</v>
      </c>
      <c r="H862" s="10" t="s">
        <v>36</v>
      </c>
      <c r="I862" s="10" t="s">
        <v>37</v>
      </c>
      <c r="J862" s="10"/>
      <c r="K862" s="10"/>
      <c r="L862" s="10"/>
      <c r="M862" s="10"/>
      <c r="N862" s="10"/>
    </row>
    <row r="863" spans="1:14" ht="15" x14ac:dyDescent="0.15">
      <c r="A863" s="10" t="s">
        <v>16</v>
      </c>
      <c r="B863" s="10">
        <v>4</v>
      </c>
      <c r="C863" s="10">
        <v>2.1075600000000001E-4</v>
      </c>
      <c r="D863" s="10">
        <v>1.37598E-3</v>
      </c>
      <c r="E863" s="10">
        <v>1000</v>
      </c>
      <c r="F863" s="10">
        <v>0.37232094999999998</v>
      </c>
      <c r="G863" s="10">
        <v>3.72321E-4</v>
      </c>
      <c r="H863" s="10">
        <v>0.37232094999999998</v>
      </c>
      <c r="I863" s="10">
        <v>10.491620063999999</v>
      </c>
      <c r="J863" s="10"/>
      <c r="K863" s="10"/>
      <c r="L863" s="10"/>
      <c r="M863" s="10"/>
      <c r="N863" s="10"/>
    </row>
    <row r="864" spans="1:14" ht="15" x14ac:dyDescent="0.15">
      <c r="A864" s="10" t="s">
        <v>16</v>
      </c>
      <c r="B864" s="10">
        <v>64</v>
      </c>
      <c r="C864" s="10">
        <v>9.5959699999999997E-4</v>
      </c>
      <c r="D864" s="10">
        <v>3.290786E-3</v>
      </c>
      <c r="E864" s="10">
        <v>1000</v>
      </c>
      <c r="F864" s="10">
        <v>1.254286528</v>
      </c>
      <c r="G864" s="10">
        <v>1.254287E-3</v>
      </c>
      <c r="H864" s="10">
        <v>1.254286528</v>
      </c>
      <c r="I864" s="10">
        <v>49.829124450999998</v>
      </c>
      <c r="J864" s="10"/>
      <c r="K864" s="10"/>
      <c r="L864" s="10"/>
      <c r="M864" s="10"/>
      <c r="N864" s="10"/>
    </row>
    <row r="865" spans="1:14" ht="15" x14ac:dyDescent="0.15">
      <c r="A865" s="10" t="s">
        <v>16</v>
      </c>
      <c r="B865" s="10">
        <v>256</v>
      </c>
      <c r="C865" s="10">
        <v>2.6544419999999999E-3</v>
      </c>
      <c r="D865" s="10">
        <v>2.9673368660000001</v>
      </c>
      <c r="E865" s="10">
        <v>1000</v>
      </c>
      <c r="F865" s="10">
        <v>51.405349731000001</v>
      </c>
      <c r="G865" s="10">
        <v>5.1405347999999997E-2</v>
      </c>
      <c r="H865" s="10">
        <v>51.405349731000001</v>
      </c>
      <c r="I865" s="10">
        <v>4.8633069989999997</v>
      </c>
      <c r="J865" s="10"/>
      <c r="K865" s="10"/>
      <c r="L865" s="10"/>
      <c r="M865" s="10"/>
      <c r="N865" s="10"/>
    </row>
    <row r="866" spans="1:14" ht="15" x14ac:dyDescent="0.15">
      <c r="A866" s="10" t="s">
        <v>16</v>
      </c>
      <c r="B866" s="10">
        <v>2048</v>
      </c>
      <c r="C866" s="10">
        <v>1.8281660000000002E-2</v>
      </c>
      <c r="D866" s="10">
        <v>2.900726594</v>
      </c>
      <c r="E866" s="10">
        <v>1000</v>
      </c>
      <c r="F866" s="10">
        <v>55.079181671000001</v>
      </c>
      <c r="G866" s="10">
        <v>5.5079180999999998E-2</v>
      </c>
      <c r="H866" s="10">
        <v>55.079181671000001</v>
      </c>
      <c r="I866" s="10">
        <v>36.311359406000001</v>
      </c>
      <c r="J866" s="10"/>
      <c r="K866" s="10"/>
      <c r="L866" s="10"/>
      <c r="M866" s="10"/>
      <c r="N866" s="10"/>
    </row>
    <row r="867" spans="1:14" ht="15" x14ac:dyDescent="0.15">
      <c r="A867" s="10" t="s">
        <v>16</v>
      </c>
      <c r="B867" s="10">
        <v>8192</v>
      </c>
      <c r="C867" s="10">
        <v>6.9757301999999993E-2</v>
      </c>
      <c r="D867" s="10">
        <v>2.5049906110000002</v>
      </c>
      <c r="E867" s="10">
        <v>1000</v>
      </c>
      <c r="F867" s="10">
        <v>98.499481200999995</v>
      </c>
      <c r="G867" s="10">
        <v>9.8499483999999998E-2</v>
      </c>
      <c r="H867" s="10">
        <v>98.499481200999995</v>
      </c>
      <c r="I867" s="10">
        <v>81.218704224000007</v>
      </c>
      <c r="J867" s="10"/>
      <c r="K867" s="10"/>
      <c r="L867" s="10"/>
      <c r="M867" s="10"/>
      <c r="N867" s="10"/>
    </row>
    <row r="868" spans="1:14" ht="15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1:14" ht="15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1:14" ht="15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1:14" ht="15" x14ac:dyDescent="0.15">
      <c r="A871" s="10" t="s">
        <v>29</v>
      </c>
      <c r="B871" s="10" t="s">
        <v>30</v>
      </c>
      <c r="C871" s="10" t="s">
        <v>31</v>
      </c>
      <c r="D871" s="10" t="s">
        <v>32</v>
      </c>
      <c r="E871" s="10" t="s">
        <v>33</v>
      </c>
      <c r="F871" s="10" t="s">
        <v>34</v>
      </c>
      <c r="G871" s="10" t="s">
        <v>35</v>
      </c>
      <c r="H871" s="10" t="s">
        <v>36</v>
      </c>
      <c r="I871" s="10" t="s">
        <v>37</v>
      </c>
      <c r="J871" s="10"/>
      <c r="K871" s="10"/>
      <c r="L871" s="10"/>
      <c r="M871" s="10"/>
      <c r="N871" s="10"/>
    </row>
    <row r="872" spans="1:14" ht="15" x14ac:dyDescent="0.15">
      <c r="A872" s="10" t="s">
        <v>16</v>
      </c>
      <c r="B872" s="10">
        <v>4</v>
      </c>
      <c r="C872" s="10">
        <v>1.9771900000000001E-4</v>
      </c>
      <c r="D872" s="10">
        <v>1.621754E-3</v>
      </c>
      <c r="E872" s="10">
        <v>1000</v>
      </c>
      <c r="F872" s="10">
        <v>0.38756564300000002</v>
      </c>
      <c r="G872" s="10">
        <v>3.87566E-4</v>
      </c>
      <c r="H872" s="10">
        <v>0.38756564300000002</v>
      </c>
      <c r="I872" s="10">
        <v>10.078937530999999</v>
      </c>
      <c r="J872" s="10"/>
      <c r="K872" s="10"/>
      <c r="L872" s="10"/>
      <c r="M872" s="10"/>
      <c r="N872" s="10"/>
    </row>
    <row r="873" spans="1:14" ht="15" x14ac:dyDescent="0.15">
      <c r="A873" s="10" t="s">
        <v>16</v>
      </c>
      <c r="B873" s="10">
        <v>64</v>
      </c>
      <c r="C873" s="10">
        <v>9.5446799999999998E-4</v>
      </c>
      <c r="D873" s="10">
        <v>3.536338E-3</v>
      </c>
      <c r="E873" s="10">
        <v>1000</v>
      </c>
      <c r="F873" s="10">
        <v>1.2151981590000001</v>
      </c>
      <c r="G873" s="10">
        <v>1.215198E-3</v>
      </c>
      <c r="H873" s="10">
        <v>1.2151981590000001</v>
      </c>
      <c r="I873" s="10">
        <v>51.431941985999998</v>
      </c>
      <c r="J873" s="10"/>
      <c r="K873" s="10"/>
      <c r="L873" s="10"/>
      <c r="M873" s="10"/>
      <c r="N873" s="10"/>
    </row>
    <row r="874" spans="1:14" ht="15" x14ac:dyDescent="0.15">
      <c r="A874" s="10" t="s">
        <v>16</v>
      </c>
      <c r="B874" s="10">
        <v>256</v>
      </c>
      <c r="C874" s="10">
        <v>2.7541089999999998E-3</v>
      </c>
      <c r="D874" s="10">
        <v>2.958857793</v>
      </c>
      <c r="E874" s="10">
        <v>1000</v>
      </c>
      <c r="F874" s="10">
        <v>36.407089233000001</v>
      </c>
      <c r="G874" s="10">
        <v>3.6407091000000003E-2</v>
      </c>
      <c r="H874" s="10">
        <v>36.407089233000001</v>
      </c>
      <c r="I874" s="10">
        <v>6.8667945860000001</v>
      </c>
      <c r="J874" s="10"/>
      <c r="K874" s="10"/>
      <c r="L874" s="10"/>
      <c r="M874" s="10"/>
      <c r="N874" s="10"/>
    </row>
    <row r="875" spans="1:14" ht="15" x14ac:dyDescent="0.15">
      <c r="A875" s="10" t="s">
        <v>16</v>
      </c>
      <c r="B875" s="10">
        <v>2048</v>
      </c>
      <c r="C875" s="10">
        <v>1.8177904000000002E-2</v>
      </c>
      <c r="D875" s="10">
        <v>2.9328941350000002</v>
      </c>
      <c r="E875" s="10">
        <v>1000</v>
      </c>
      <c r="F875" s="10">
        <v>68.302200317</v>
      </c>
      <c r="G875" s="10">
        <v>6.8302198999999994E-2</v>
      </c>
      <c r="H875" s="10">
        <v>68.302200317</v>
      </c>
      <c r="I875" s="10">
        <v>29.281633376999999</v>
      </c>
      <c r="J875" s="10"/>
      <c r="K875" s="10"/>
      <c r="L875" s="10"/>
      <c r="M875" s="10"/>
      <c r="N875" s="10"/>
    </row>
    <row r="876" spans="1:14" ht="15" x14ac:dyDescent="0.15">
      <c r="A876" s="10" t="s">
        <v>16</v>
      </c>
      <c r="B876" s="10">
        <v>8192</v>
      </c>
      <c r="C876" s="10">
        <v>6.1764700999999998E-2</v>
      </c>
      <c r="D876" s="10">
        <v>2.7068524310000002</v>
      </c>
      <c r="E876" s="10">
        <v>1000</v>
      </c>
      <c r="F876" s="10">
        <v>117.125297546</v>
      </c>
      <c r="G876" s="10">
        <v>0.117125295</v>
      </c>
      <c r="H876" s="10">
        <v>117.125297546</v>
      </c>
      <c r="I876" s="10">
        <v>68.302925110000004</v>
      </c>
      <c r="J876" s="10"/>
      <c r="K876" s="10"/>
      <c r="L876" s="10"/>
      <c r="M876" s="10"/>
      <c r="N876" s="10"/>
    </row>
    <row r="877" spans="1:14" ht="15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1:14" ht="15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1:14" ht="15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1:14" ht="15" x14ac:dyDescent="0.15">
      <c r="A880" s="10" t="s">
        <v>29</v>
      </c>
      <c r="B880" s="10" t="s">
        <v>30</v>
      </c>
      <c r="C880" s="10" t="s">
        <v>31</v>
      </c>
      <c r="D880" s="10" t="s">
        <v>32</v>
      </c>
      <c r="E880" s="10" t="s">
        <v>33</v>
      </c>
      <c r="F880" s="10" t="s">
        <v>34</v>
      </c>
      <c r="G880" s="10" t="s">
        <v>35</v>
      </c>
      <c r="H880" s="10" t="s">
        <v>36</v>
      </c>
      <c r="I880" s="10" t="s">
        <v>37</v>
      </c>
      <c r="J880" s="10"/>
      <c r="K880" s="10"/>
      <c r="L880" s="10"/>
      <c r="M880" s="10"/>
      <c r="N880" s="10"/>
    </row>
    <row r="881" spans="1:14" ht="15" x14ac:dyDescent="0.15">
      <c r="A881" s="10" t="s">
        <v>16</v>
      </c>
      <c r="B881" s="10">
        <v>4</v>
      </c>
      <c r="C881" s="10">
        <v>2.1062699999999999E-4</v>
      </c>
      <c r="D881" s="10">
        <v>1.904658E-3</v>
      </c>
      <c r="E881" s="10">
        <v>1000</v>
      </c>
      <c r="F881" s="10">
        <v>0.36263886099999998</v>
      </c>
      <c r="G881" s="10">
        <v>3.62639E-4</v>
      </c>
      <c r="H881" s="10">
        <v>0.36263886099999998</v>
      </c>
      <c r="I881" s="10">
        <v>10.771736145</v>
      </c>
      <c r="J881" s="10"/>
      <c r="K881" s="10"/>
      <c r="L881" s="10"/>
      <c r="M881" s="10"/>
      <c r="N881" s="10"/>
    </row>
    <row r="882" spans="1:14" ht="15" x14ac:dyDescent="0.15">
      <c r="A882" s="10" t="s">
        <v>16</v>
      </c>
      <c r="B882" s="10">
        <v>64</v>
      </c>
      <c r="C882" s="10">
        <v>9.7889299999999999E-4</v>
      </c>
      <c r="D882" s="10">
        <v>3.130659E-3</v>
      </c>
      <c r="E882" s="10">
        <v>1000</v>
      </c>
      <c r="F882" s="10">
        <v>1.261037827</v>
      </c>
      <c r="G882" s="10">
        <v>1.2610379999999999E-3</v>
      </c>
      <c r="H882" s="10">
        <v>1.261037827</v>
      </c>
      <c r="I882" s="10">
        <v>49.562351227000001</v>
      </c>
      <c r="J882" s="10"/>
      <c r="K882" s="10"/>
      <c r="L882" s="10"/>
      <c r="M882" s="10"/>
      <c r="N882" s="10"/>
    </row>
    <row r="883" spans="1:14" ht="15" x14ac:dyDescent="0.15">
      <c r="A883" s="10" t="s">
        <v>16</v>
      </c>
      <c r="B883" s="10">
        <v>256</v>
      </c>
      <c r="C883" s="10">
        <v>2.647295E-3</v>
      </c>
      <c r="D883" s="10">
        <v>3.0181195860000001</v>
      </c>
      <c r="E883" s="10">
        <v>1000</v>
      </c>
      <c r="F883" s="10">
        <v>51.140571594000001</v>
      </c>
      <c r="G883" s="10">
        <v>5.1140573000000002E-2</v>
      </c>
      <c r="H883" s="10">
        <v>51.140571594000001</v>
      </c>
      <c r="I883" s="10">
        <v>4.8884863850000002</v>
      </c>
      <c r="J883" s="10"/>
      <c r="K883" s="10"/>
      <c r="L883" s="10"/>
      <c r="M883" s="10"/>
      <c r="N883" s="10"/>
    </row>
    <row r="884" spans="1:14" ht="15" x14ac:dyDescent="0.15">
      <c r="A884" s="10" t="s">
        <v>16</v>
      </c>
      <c r="B884" s="10">
        <v>2048</v>
      </c>
      <c r="C884" s="10">
        <v>1.709637E-2</v>
      </c>
      <c r="D884" s="10">
        <v>2.8878956919999998</v>
      </c>
      <c r="E884" s="10">
        <v>1000</v>
      </c>
      <c r="F884" s="10">
        <v>47.879947661999999</v>
      </c>
      <c r="G884" s="10">
        <v>4.7879948999999998E-2</v>
      </c>
      <c r="H884" s="10">
        <v>47.879947661999999</v>
      </c>
      <c r="I884" s="10">
        <v>41.771141051999997</v>
      </c>
      <c r="J884" s="10"/>
      <c r="K884" s="10"/>
      <c r="L884" s="10"/>
      <c r="M884" s="10"/>
      <c r="N884" s="10"/>
    </row>
    <row r="885" spans="1:14" ht="15" x14ac:dyDescent="0.15">
      <c r="A885" s="10" t="s">
        <v>16</v>
      </c>
      <c r="B885" s="10">
        <v>8192</v>
      </c>
      <c r="C885" s="10">
        <v>6.7216498999999999E-2</v>
      </c>
      <c r="D885" s="10">
        <v>2.7919849980000002</v>
      </c>
      <c r="E885" s="10">
        <v>1000</v>
      </c>
      <c r="F885" s="10">
        <v>107.772842407</v>
      </c>
      <c r="G885" s="10">
        <v>0.10777284199999999</v>
      </c>
      <c r="H885" s="10">
        <v>107.772842407</v>
      </c>
      <c r="I885" s="10">
        <v>74.230201721</v>
      </c>
      <c r="J885" s="10"/>
      <c r="K885" s="10"/>
      <c r="L885" s="10"/>
      <c r="M885" s="10"/>
      <c r="N885" s="10"/>
    </row>
    <row r="886" spans="1:14" ht="15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1:14" ht="15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1:14" ht="15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1:14" ht="15" x14ac:dyDescent="0.15">
      <c r="A889" s="10" t="s">
        <v>29</v>
      </c>
      <c r="B889" s="10" t="s">
        <v>30</v>
      </c>
      <c r="C889" s="10" t="s">
        <v>31</v>
      </c>
      <c r="D889" s="10" t="s">
        <v>32</v>
      </c>
      <c r="E889" s="10" t="s">
        <v>33</v>
      </c>
      <c r="F889" s="10" t="s">
        <v>34</v>
      </c>
      <c r="G889" s="10" t="s">
        <v>35</v>
      </c>
      <c r="H889" s="10" t="s">
        <v>36</v>
      </c>
      <c r="I889" s="10" t="s">
        <v>37</v>
      </c>
      <c r="J889" s="10"/>
      <c r="K889" s="10"/>
      <c r="L889" s="10"/>
      <c r="M889" s="10"/>
      <c r="N889" s="10"/>
    </row>
    <row r="890" spans="1:14" ht="15" x14ac:dyDescent="0.15">
      <c r="A890" s="10" t="s">
        <v>16</v>
      </c>
      <c r="B890" s="10">
        <v>4</v>
      </c>
      <c r="C890" s="10">
        <v>1.96553E-4</v>
      </c>
      <c r="D890" s="10">
        <v>1.4275539999999999E-3</v>
      </c>
      <c r="E890" s="10">
        <v>1000</v>
      </c>
      <c r="F890" s="10">
        <v>0.37720116999999997</v>
      </c>
      <c r="G890" s="10">
        <v>3.7720100000000002E-4</v>
      </c>
      <c r="H890" s="10">
        <v>0.37720116999999997</v>
      </c>
      <c r="I890" s="10">
        <v>10.355879784000001</v>
      </c>
      <c r="J890" s="10"/>
      <c r="K890" s="10"/>
      <c r="L890" s="10"/>
      <c r="M890" s="10"/>
      <c r="N890" s="10"/>
    </row>
    <row r="891" spans="1:14" ht="15" x14ac:dyDescent="0.15">
      <c r="A891" s="10" t="s">
        <v>16</v>
      </c>
      <c r="B891" s="10">
        <v>64</v>
      </c>
      <c r="C891" s="10">
        <v>9.2061699999999998E-4</v>
      </c>
      <c r="D891" s="10">
        <v>3.287936E-3</v>
      </c>
      <c r="E891" s="10">
        <v>1000</v>
      </c>
      <c r="F891" s="10">
        <v>1.2848714590000001</v>
      </c>
      <c r="G891" s="10">
        <v>1.2848709999999999E-3</v>
      </c>
      <c r="H891" s="10">
        <v>1.2848714590000001</v>
      </c>
      <c r="I891" s="10">
        <v>48.642997741999999</v>
      </c>
      <c r="J891" s="10"/>
      <c r="K891" s="10"/>
      <c r="L891" s="10"/>
      <c r="M891" s="10"/>
      <c r="N891" s="10"/>
    </row>
    <row r="892" spans="1:14" ht="15" x14ac:dyDescent="0.15">
      <c r="A892" s="10" t="s">
        <v>16</v>
      </c>
      <c r="B892" s="10">
        <v>256</v>
      </c>
      <c r="C892" s="10">
        <v>2.6522970000000001E-3</v>
      </c>
      <c r="D892" s="10">
        <v>2.9704089709999999</v>
      </c>
      <c r="E892" s="10">
        <v>1000</v>
      </c>
      <c r="F892" s="10">
        <v>53.992111205999997</v>
      </c>
      <c r="G892" s="10">
        <v>5.3992111000000002E-2</v>
      </c>
      <c r="H892" s="10">
        <v>53.992111205999997</v>
      </c>
      <c r="I892" s="10">
        <v>4.6303062439999998</v>
      </c>
      <c r="J892" s="10"/>
      <c r="K892" s="10"/>
      <c r="L892" s="10"/>
      <c r="M892" s="10"/>
      <c r="N892" s="10"/>
    </row>
    <row r="893" spans="1:14" ht="15" x14ac:dyDescent="0.15">
      <c r="A893" s="10" t="s">
        <v>16</v>
      </c>
      <c r="B893" s="10">
        <v>2048</v>
      </c>
      <c r="C893" s="10">
        <v>1.7575054E-2</v>
      </c>
      <c r="D893" s="10">
        <v>2.74438907</v>
      </c>
      <c r="E893" s="10">
        <v>1000</v>
      </c>
      <c r="F893" s="10">
        <v>48.753051757999998</v>
      </c>
      <c r="G893" s="10">
        <v>4.8753052999999998E-2</v>
      </c>
      <c r="H893" s="10">
        <v>48.753051757999998</v>
      </c>
      <c r="I893" s="10">
        <v>41.023071289000001</v>
      </c>
      <c r="J893" s="10"/>
      <c r="K893" s="10"/>
      <c r="L893" s="10"/>
      <c r="M893" s="10"/>
      <c r="N893" s="10"/>
    </row>
    <row r="894" spans="1:14" ht="15" x14ac:dyDescent="0.15">
      <c r="A894" s="10" t="s">
        <v>16</v>
      </c>
      <c r="B894" s="10">
        <v>8192</v>
      </c>
      <c r="C894" s="10">
        <v>6.7646355000000005E-2</v>
      </c>
      <c r="D894" s="10">
        <v>2.9471476569999999</v>
      </c>
      <c r="E894" s="10">
        <v>1000</v>
      </c>
      <c r="F894" s="10">
        <v>109.015586853</v>
      </c>
      <c r="G894" s="10">
        <v>0.109015584</v>
      </c>
      <c r="H894" s="10">
        <v>109.015586853</v>
      </c>
      <c r="I894" s="10">
        <v>73.384002686000002</v>
      </c>
      <c r="J894" s="10"/>
      <c r="K894" s="10"/>
      <c r="L894" s="10"/>
      <c r="M894" s="10"/>
      <c r="N894" s="10"/>
    </row>
    <row r="895" spans="1:14" ht="15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1:14" ht="15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1:16" ht="15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1:16" ht="15" x14ac:dyDescent="0.15">
      <c r="A898" s="10" t="s">
        <v>29</v>
      </c>
      <c r="B898" s="10" t="s">
        <v>30</v>
      </c>
      <c r="C898" s="10" t="s">
        <v>31</v>
      </c>
      <c r="D898" s="10" t="s">
        <v>32</v>
      </c>
      <c r="E898" s="10" t="s">
        <v>33</v>
      </c>
      <c r="F898" s="10" t="s">
        <v>34</v>
      </c>
      <c r="G898" s="10" t="s">
        <v>35</v>
      </c>
      <c r="H898" s="10" t="s">
        <v>36</v>
      </c>
      <c r="I898" s="10" t="s">
        <v>37</v>
      </c>
      <c r="J898" s="10"/>
      <c r="K898" s="10"/>
      <c r="L898" s="10"/>
      <c r="M898" s="10"/>
      <c r="N898" s="10"/>
    </row>
    <row r="899" spans="1:16" ht="15" x14ac:dyDescent="0.15">
      <c r="A899" s="10" t="s">
        <v>16</v>
      </c>
      <c r="B899" s="10">
        <v>4</v>
      </c>
      <c r="C899" s="10">
        <v>2.1094199999999999E-4</v>
      </c>
      <c r="D899" s="10">
        <v>1.36911E-3</v>
      </c>
      <c r="E899" s="10">
        <v>1000</v>
      </c>
      <c r="F899" s="10">
        <v>0.38887977600000001</v>
      </c>
      <c r="G899" s="10">
        <v>3.8887999999999998E-4</v>
      </c>
      <c r="H899" s="10">
        <v>0.38887977600000001</v>
      </c>
      <c r="I899" s="10">
        <v>10.044878005999999</v>
      </c>
      <c r="J899" s="10"/>
      <c r="K899" s="10"/>
      <c r="L899" s="10"/>
      <c r="M899" s="10"/>
      <c r="N899" s="10"/>
    </row>
    <row r="900" spans="1:16" ht="15" x14ac:dyDescent="0.15">
      <c r="A900" s="10" t="s">
        <v>16</v>
      </c>
      <c r="B900" s="10">
        <v>64</v>
      </c>
      <c r="C900" s="10">
        <v>1.0081529999999999E-3</v>
      </c>
      <c r="D900" s="10">
        <v>3.2446760000000002E-3</v>
      </c>
      <c r="E900" s="10">
        <v>1000</v>
      </c>
      <c r="F900" s="10">
        <v>1.2499046330000001</v>
      </c>
      <c r="G900" s="10">
        <v>1.2499049999999999E-3</v>
      </c>
      <c r="H900" s="10">
        <v>1.2499046330000001</v>
      </c>
      <c r="I900" s="10">
        <v>50.003814697000003</v>
      </c>
      <c r="J900" s="10"/>
      <c r="K900" s="10"/>
      <c r="L900" s="10"/>
      <c r="M900" s="10"/>
      <c r="N900" s="10"/>
    </row>
    <row r="901" spans="1:16" ht="15" x14ac:dyDescent="0.15">
      <c r="A901" s="10" t="s">
        <v>16</v>
      </c>
      <c r="B901" s="10">
        <v>256</v>
      </c>
      <c r="C901" s="10">
        <v>2.6327400000000002E-3</v>
      </c>
      <c r="D901" s="10">
        <v>5.9945701380000003</v>
      </c>
      <c r="E901" s="10">
        <v>1000</v>
      </c>
      <c r="F901" s="10">
        <v>59.160957336000003</v>
      </c>
      <c r="G901" s="10">
        <v>5.9160958999999999E-2</v>
      </c>
      <c r="H901" s="10">
        <v>59.160957336000003</v>
      </c>
      <c r="I901" s="10">
        <v>4.2257599829999997</v>
      </c>
      <c r="J901" s="10"/>
      <c r="K901" s="10"/>
      <c r="L901" s="10"/>
      <c r="M901" s="10"/>
      <c r="N901" s="10"/>
    </row>
    <row r="902" spans="1:16" ht="15" x14ac:dyDescent="0.15">
      <c r="A902" s="10" t="s">
        <v>16</v>
      </c>
      <c r="B902" s="10">
        <v>2048</v>
      </c>
      <c r="C902" s="10">
        <v>1.7521327E-2</v>
      </c>
      <c r="D902" s="10">
        <v>2.7713725939999998</v>
      </c>
      <c r="E902" s="10">
        <v>1000</v>
      </c>
      <c r="F902" s="10">
        <v>63.826313018999997</v>
      </c>
      <c r="G902" s="10">
        <v>6.3826314999999995E-2</v>
      </c>
      <c r="H902" s="10">
        <v>63.826316833</v>
      </c>
      <c r="I902" s="10">
        <v>31.335039138999999</v>
      </c>
      <c r="J902" s="10"/>
      <c r="K902" s="10"/>
      <c r="L902" s="10"/>
      <c r="M902" s="10"/>
      <c r="N902" s="10"/>
    </row>
    <row r="903" spans="1:16" ht="15" x14ac:dyDescent="0.15">
      <c r="A903" s="10" t="s">
        <v>16</v>
      </c>
      <c r="B903" s="10">
        <v>8192</v>
      </c>
      <c r="C903" s="10">
        <v>6.7359345000000001E-2</v>
      </c>
      <c r="D903" s="10">
        <v>2.8414252530000002</v>
      </c>
      <c r="E903" s="10">
        <v>1000</v>
      </c>
      <c r="F903" s="10">
        <v>116.465148926</v>
      </c>
      <c r="G903" s="10">
        <v>0.116465151</v>
      </c>
      <c r="H903" s="10">
        <v>116.465148926</v>
      </c>
      <c r="I903" s="10">
        <v>68.690078735</v>
      </c>
      <c r="J903" s="10"/>
      <c r="K903" s="10"/>
      <c r="L903" s="10"/>
      <c r="M903" s="10"/>
      <c r="N903" s="10"/>
    </row>
    <row r="904" spans="1:16" ht="15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1:16" ht="15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1:16" ht="14.25" x14ac:dyDescent="0.15">
      <c r="A906" s="82" t="s">
        <v>27</v>
      </c>
      <c r="B906" s="82" t="s">
        <v>28</v>
      </c>
      <c r="C906" s="82">
        <v>8</v>
      </c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3"/>
      <c r="P906" s="83"/>
    </row>
    <row r="907" spans="1:16" ht="15" x14ac:dyDescent="0.25">
      <c r="A907" s="10" t="s">
        <v>29</v>
      </c>
      <c r="B907" s="10" t="s">
        <v>30</v>
      </c>
      <c r="C907" s="10" t="s">
        <v>31</v>
      </c>
      <c r="D907" s="10" t="s">
        <v>32</v>
      </c>
      <c r="E907" s="10" t="s">
        <v>33</v>
      </c>
      <c r="F907" s="10" t="s">
        <v>34</v>
      </c>
      <c r="G907" s="10" t="s">
        <v>35</v>
      </c>
      <c r="H907" s="10" t="s">
        <v>36</v>
      </c>
      <c r="I907" s="10" t="s">
        <v>37</v>
      </c>
      <c r="J907" s="10"/>
      <c r="K907" s="10"/>
      <c r="L907" s="10"/>
      <c r="M907" s="10"/>
      <c r="N907" s="10"/>
      <c r="O907" s="84" t="s">
        <v>36</v>
      </c>
      <c r="P907" s="84" t="s">
        <v>37</v>
      </c>
    </row>
    <row r="908" spans="1:16" ht="15" x14ac:dyDescent="0.25">
      <c r="A908" s="10" t="s">
        <v>16</v>
      </c>
      <c r="B908" s="10">
        <v>4</v>
      </c>
      <c r="C908" s="10">
        <v>3.07755E-4</v>
      </c>
      <c r="D908" s="10">
        <v>1.5226320999999999E-2</v>
      </c>
      <c r="E908" s="10">
        <v>1000</v>
      </c>
      <c r="F908" s="10">
        <v>0.81954103700000003</v>
      </c>
      <c r="G908" s="10">
        <v>8.1954100000000002E-4</v>
      </c>
      <c r="H908" s="10">
        <v>0.81954103700000003</v>
      </c>
      <c r="I908" s="10">
        <v>4.766387463</v>
      </c>
      <c r="J908" s="10"/>
      <c r="K908" s="10"/>
      <c r="L908" s="10"/>
      <c r="M908" s="10"/>
      <c r="N908" s="10"/>
      <c r="O908" s="84">
        <f t="shared" ref="O908:P912" si="10">AVERAGE(H908,H917,H926,H935,H944,H953,H962,H971,H980,H989)</f>
        <v>0.81257656200000006</v>
      </c>
      <c r="P908" s="84">
        <f t="shared" si="10"/>
        <v>4.8099667072000001</v>
      </c>
    </row>
    <row r="909" spans="1:16" ht="15" x14ac:dyDescent="0.25">
      <c r="A909" s="10" t="s">
        <v>16</v>
      </c>
      <c r="B909" s="10">
        <v>64</v>
      </c>
      <c r="C909" s="10">
        <v>1.2967779999999999E-3</v>
      </c>
      <c r="D909" s="10">
        <v>4.394058E-2</v>
      </c>
      <c r="E909" s="10">
        <v>1000</v>
      </c>
      <c r="F909" s="10">
        <v>2.1888263229999998</v>
      </c>
      <c r="G909" s="10">
        <v>2.1888260000000001E-3</v>
      </c>
      <c r="H909" s="10">
        <v>2.1888263229999998</v>
      </c>
      <c r="I909" s="10">
        <v>28.554115294999999</v>
      </c>
      <c r="J909" s="10"/>
      <c r="K909" s="10"/>
      <c r="L909" s="10"/>
      <c r="M909" s="10"/>
      <c r="N909" s="10"/>
      <c r="O909" s="84">
        <f t="shared" si="10"/>
        <v>2.1754646542000002</v>
      </c>
      <c r="P909" s="84">
        <f t="shared" si="10"/>
        <v>28.730395126500003</v>
      </c>
    </row>
    <row r="910" spans="1:16" ht="15" x14ac:dyDescent="0.25">
      <c r="A910" s="10" t="s">
        <v>16</v>
      </c>
      <c r="B910" s="10">
        <v>256</v>
      </c>
      <c r="C910" s="10">
        <v>5.0813170000000001E-3</v>
      </c>
      <c r="D910" s="10">
        <v>2.9014346099999999</v>
      </c>
      <c r="E910" s="10">
        <v>1000</v>
      </c>
      <c r="F910" s="10">
        <v>37.105335236000002</v>
      </c>
      <c r="G910" s="10">
        <v>3.7105337000000002E-2</v>
      </c>
      <c r="H910" s="10">
        <v>37.105335236000002</v>
      </c>
      <c r="I910" s="10">
        <v>6.7375755310000001</v>
      </c>
      <c r="J910" s="10"/>
      <c r="K910" s="10"/>
      <c r="L910" s="10"/>
      <c r="M910" s="10"/>
      <c r="N910" s="10"/>
      <c r="O910" s="84">
        <f t="shared" si="10"/>
        <v>36.376398277299998</v>
      </c>
      <c r="P910" s="84">
        <f t="shared" si="10"/>
        <v>7.0728908063000002</v>
      </c>
    </row>
    <row r="911" spans="1:16" ht="15" x14ac:dyDescent="0.25">
      <c r="A911" s="10" t="s">
        <v>16</v>
      </c>
      <c r="B911" s="10">
        <v>2048</v>
      </c>
      <c r="C911" s="10">
        <v>3.4039313000000002E-2</v>
      </c>
      <c r="D911" s="10">
        <v>2.9586723250000002</v>
      </c>
      <c r="E911" s="10">
        <v>1000</v>
      </c>
      <c r="F911" s="10">
        <v>135.28623962399999</v>
      </c>
      <c r="G911" s="10">
        <v>0.135286242</v>
      </c>
      <c r="H911" s="10">
        <v>135.28623962399999</v>
      </c>
      <c r="I911" s="10">
        <v>14.783469200000001</v>
      </c>
      <c r="J911" s="10"/>
      <c r="K911" s="10"/>
      <c r="L911" s="10"/>
      <c r="M911" s="10"/>
      <c r="N911" s="10"/>
      <c r="O911" s="84">
        <f t="shared" si="10"/>
        <v>135.8766975403</v>
      </c>
      <c r="P911" s="84">
        <f t="shared" si="10"/>
        <v>14.795368099200001</v>
      </c>
    </row>
    <row r="912" spans="1:16" ht="15" x14ac:dyDescent="0.25">
      <c r="A912" s="10" t="s">
        <v>16</v>
      </c>
      <c r="B912" s="10">
        <v>8192</v>
      </c>
      <c r="C912" s="10">
        <v>0.152215614</v>
      </c>
      <c r="D912" s="10">
        <v>1.6363236969999999</v>
      </c>
      <c r="E912" s="10">
        <v>1000</v>
      </c>
      <c r="F912" s="10">
        <v>230.056442261</v>
      </c>
      <c r="G912" s="10">
        <v>0.230056435</v>
      </c>
      <c r="H912" s="10">
        <v>230.056442261</v>
      </c>
      <c r="I912" s="10">
        <v>34.774074554000002</v>
      </c>
      <c r="J912" s="10"/>
      <c r="K912" s="10"/>
      <c r="L912" s="10"/>
      <c r="M912" s="10"/>
      <c r="N912" s="10"/>
      <c r="O912" s="84">
        <f t="shared" si="10"/>
        <v>275.45312652600001</v>
      </c>
      <c r="P912" s="84">
        <f t="shared" si="10"/>
        <v>29.289920806699996</v>
      </c>
    </row>
    <row r="913" spans="1:14" ht="15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1:14" ht="15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1:14" ht="15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1:14" ht="15" x14ac:dyDescent="0.15">
      <c r="A916" s="10" t="s">
        <v>29</v>
      </c>
      <c r="B916" s="10" t="s">
        <v>30</v>
      </c>
      <c r="C916" s="10" t="s">
        <v>31</v>
      </c>
      <c r="D916" s="10" t="s">
        <v>32</v>
      </c>
      <c r="E916" s="10" t="s">
        <v>33</v>
      </c>
      <c r="F916" s="10" t="s">
        <v>34</v>
      </c>
      <c r="G916" s="10" t="s">
        <v>35</v>
      </c>
      <c r="H916" s="10" t="s">
        <v>36</v>
      </c>
      <c r="I916" s="10" t="s">
        <v>37</v>
      </c>
      <c r="J916" s="10"/>
      <c r="K916" s="10"/>
      <c r="L916" s="10"/>
      <c r="M916" s="10"/>
      <c r="N916" s="10"/>
    </row>
    <row r="917" spans="1:14" ht="15" x14ac:dyDescent="0.15">
      <c r="A917" s="10" t="s">
        <v>16</v>
      </c>
      <c r="B917" s="10">
        <v>4</v>
      </c>
      <c r="C917" s="10">
        <v>3.21496E-4</v>
      </c>
      <c r="D917" s="10">
        <v>2.4505135000000001E-2</v>
      </c>
      <c r="E917" s="10">
        <v>1000</v>
      </c>
      <c r="F917" s="10">
        <v>0.80555677400000003</v>
      </c>
      <c r="G917" s="10">
        <v>8.0555700000000004E-4</v>
      </c>
      <c r="H917" s="10">
        <v>0.80555677400000003</v>
      </c>
      <c r="I917" s="10">
        <v>4.8491306300000003</v>
      </c>
      <c r="J917" s="10"/>
      <c r="K917" s="10"/>
      <c r="L917" s="10"/>
      <c r="M917" s="10"/>
      <c r="N917" s="10"/>
    </row>
    <row r="918" spans="1:14" ht="15" x14ac:dyDescent="0.15">
      <c r="A918" s="10" t="s">
        <v>16</v>
      </c>
      <c r="B918" s="10">
        <v>64</v>
      </c>
      <c r="C918" s="10">
        <v>1.4238689999999999E-3</v>
      </c>
      <c r="D918" s="10">
        <v>4.5340747000000001E-2</v>
      </c>
      <c r="E918" s="10">
        <v>1000</v>
      </c>
      <c r="F918" s="10">
        <v>2.173235655</v>
      </c>
      <c r="G918" s="10">
        <v>2.1732359999999998E-3</v>
      </c>
      <c r="H918" s="10">
        <v>2.173235655</v>
      </c>
      <c r="I918" s="10">
        <v>28.758960724000001</v>
      </c>
      <c r="J918" s="10"/>
      <c r="K918" s="10"/>
      <c r="L918" s="10"/>
      <c r="M918" s="10"/>
      <c r="N918" s="10"/>
    </row>
    <row r="919" spans="1:14" ht="15" x14ac:dyDescent="0.15">
      <c r="A919" s="10" t="s">
        <v>16</v>
      </c>
      <c r="B919" s="10">
        <v>256</v>
      </c>
      <c r="C919" s="10">
        <v>4.6698599999999996E-3</v>
      </c>
      <c r="D919" s="10">
        <v>2.8238220369999998</v>
      </c>
      <c r="E919" s="10">
        <v>1000</v>
      </c>
      <c r="F919" s="10">
        <v>35.453460692999997</v>
      </c>
      <c r="G919" s="10">
        <v>3.5453460999999999E-2</v>
      </c>
      <c r="H919" s="10">
        <v>35.453460692999997</v>
      </c>
      <c r="I919" s="10">
        <v>7.0514979359999996</v>
      </c>
      <c r="J919" s="10"/>
      <c r="K919" s="10"/>
      <c r="L919" s="10"/>
      <c r="M919" s="10"/>
      <c r="N919" s="10"/>
    </row>
    <row r="920" spans="1:14" ht="15" x14ac:dyDescent="0.15">
      <c r="A920" s="10" t="s">
        <v>16</v>
      </c>
      <c r="B920" s="10">
        <v>2048</v>
      </c>
      <c r="C920" s="10">
        <v>3.6339411000000002E-2</v>
      </c>
      <c r="D920" s="10">
        <v>2.8848042380000001</v>
      </c>
      <c r="E920" s="10">
        <v>1000</v>
      </c>
      <c r="F920" s="10">
        <v>160.44515991200001</v>
      </c>
      <c r="G920" s="10">
        <v>0.16044515400000001</v>
      </c>
      <c r="H920" s="10">
        <v>160.44515991200001</v>
      </c>
      <c r="I920" s="10">
        <v>12.465318679999999</v>
      </c>
      <c r="J920" s="10"/>
      <c r="K920" s="10"/>
      <c r="L920" s="10"/>
      <c r="M920" s="10"/>
      <c r="N920" s="10"/>
    </row>
    <row r="921" spans="1:14" ht="15" x14ac:dyDescent="0.15">
      <c r="A921" s="10" t="s">
        <v>16</v>
      </c>
      <c r="B921" s="10">
        <v>8192</v>
      </c>
      <c r="C921" s="10">
        <v>0.15248804199999999</v>
      </c>
      <c r="D921" s="10">
        <v>2.8273090430000001</v>
      </c>
      <c r="E921" s="10">
        <v>1000</v>
      </c>
      <c r="F921" s="10">
        <v>275.53640747100002</v>
      </c>
      <c r="G921" s="10">
        <v>0.27553641800000001</v>
      </c>
      <c r="H921" s="10">
        <v>275.53640747100002</v>
      </c>
      <c r="I921" s="10">
        <v>29.034275054999998</v>
      </c>
      <c r="J921" s="10"/>
      <c r="K921" s="10"/>
      <c r="L921" s="10"/>
      <c r="M921" s="10"/>
      <c r="N921" s="10"/>
    </row>
    <row r="922" spans="1:14" ht="15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1:14" ht="15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1:14" ht="15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1:14" ht="15" x14ac:dyDescent="0.15">
      <c r="A925" s="10" t="s">
        <v>29</v>
      </c>
      <c r="B925" s="10" t="s">
        <v>30</v>
      </c>
      <c r="C925" s="10" t="s">
        <v>31</v>
      </c>
      <c r="D925" s="10" t="s">
        <v>32</v>
      </c>
      <c r="E925" s="10" t="s">
        <v>33</v>
      </c>
      <c r="F925" s="10" t="s">
        <v>34</v>
      </c>
      <c r="G925" s="10" t="s">
        <v>35</v>
      </c>
      <c r="H925" s="10" t="s">
        <v>36</v>
      </c>
      <c r="I925" s="10" t="s">
        <v>37</v>
      </c>
      <c r="J925" s="10"/>
      <c r="K925" s="10"/>
      <c r="L925" s="10"/>
      <c r="M925" s="10"/>
      <c r="N925" s="10"/>
    </row>
    <row r="926" spans="1:14" ht="15" x14ac:dyDescent="0.15">
      <c r="A926" s="10" t="s">
        <v>16</v>
      </c>
      <c r="B926" s="10">
        <v>4</v>
      </c>
      <c r="C926" s="10">
        <v>4.1873399999999998E-4</v>
      </c>
      <c r="D926" s="10">
        <v>2.0427316000000001E-2</v>
      </c>
      <c r="E926" s="10">
        <v>1000</v>
      </c>
      <c r="F926" s="10">
        <v>0.84438252400000002</v>
      </c>
      <c r="G926" s="10">
        <v>8.4438299999999998E-4</v>
      </c>
      <c r="H926" s="10">
        <v>0.84438252400000002</v>
      </c>
      <c r="I926" s="10">
        <v>4.6261615750000002</v>
      </c>
      <c r="J926" s="10"/>
      <c r="K926" s="10"/>
      <c r="L926" s="10"/>
      <c r="M926" s="10"/>
      <c r="N926" s="10"/>
    </row>
    <row r="927" spans="1:14" ht="15" x14ac:dyDescent="0.15">
      <c r="A927" s="10" t="s">
        <v>16</v>
      </c>
      <c r="B927" s="10">
        <v>64</v>
      </c>
      <c r="C927" s="10">
        <v>1.2561289999999999E-3</v>
      </c>
      <c r="D927" s="10">
        <v>5.3314646E-2</v>
      </c>
      <c r="E927" s="10">
        <v>1000</v>
      </c>
      <c r="F927" s="10">
        <v>2.1933767799999999</v>
      </c>
      <c r="G927" s="10">
        <v>2.1933769999999998E-3</v>
      </c>
      <c r="H927" s="10">
        <v>2.1933767799999999</v>
      </c>
      <c r="I927" s="10">
        <v>28.494876862000002</v>
      </c>
      <c r="J927" s="10"/>
      <c r="K927" s="10"/>
      <c r="L927" s="10"/>
      <c r="M927" s="10"/>
      <c r="N927" s="10"/>
    </row>
    <row r="928" spans="1:14" ht="15" x14ac:dyDescent="0.15">
      <c r="A928" s="10" t="s">
        <v>16</v>
      </c>
      <c r="B928" s="10">
        <v>256</v>
      </c>
      <c r="C928" s="10">
        <v>4.6677619999999998E-3</v>
      </c>
      <c r="D928" s="10">
        <v>3.023194809</v>
      </c>
      <c r="E928" s="10">
        <v>1000</v>
      </c>
      <c r="F928" s="10">
        <v>38.868202209000003</v>
      </c>
      <c r="G928" s="10">
        <v>3.8868204000000003E-2</v>
      </c>
      <c r="H928" s="10">
        <v>38.868202209000003</v>
      </c>
      <c r="I928" s="10">
        <v>6.4319930080000001</v>
      </c>
      <c r="J928" s="10"/>
      <c r="K928" s="10"/>
      <c r="L928" s="10"/>
      <c r="M928" s="10"/>
      <c r="N928" s="10"/>
    </row>
    <row r="929" spans="1:14" ht="15" x14ac:dyDescent="0.15">
      <c r="A929" s="10" t="s">
        <v>16</v>
      </c>
      <c r="B929" s="10">
        <v>2048</v>
      </c>
      <c r="C929" s="10">
        <v>3.2849968E-2</v>
      </c>
      <c r="D929" s="10">
        <v>2.8994993340000002</v>
      </c>
      <c r="E929" s="10">
        <v>1000</v>
      </c>
      <c r="F929" s="10">
        <v>126.326599121</v>
      </c>
      <c r="G929" s="10">
        <v>0.12632660600000001</v>
      </c>
      <c r="H929" s="10">
        <v>126.32660675</v>
      </c>
      <c r="I929" s="10">
        <v>15.831978798</v>
      </c>
      <c r="J929" s="10"/>
      <c r="K929" s="10"/>
      <c r="L929" s="10"/>
      <c r="M929" s="10"/>
      <c r="N929" s="10"/>
    </row>
    <row r="930" spans="1:14" ht="15" x14ac:dyDescent="0.15">
      <c r="A930" s="10" t="s">
        <v>16</v>
      </c>
      <c r="B930" s="10">
        <v>8192</v>
      </c>
      <c r="C930" s="10">
        <v>0.15428328199999999</v>
      </c>
      <c r="D930" s="10">
        <v>2.8207655919999999</v>
      </c>
      <c r="E930" s="10">
        <v>1000</v>
      </c>
      <c r="F930" s="10">
        <v>299.86242675800003</v>
      </c>
      <c r="G930" s="10">
        <v>0.29986241499999999</v>
      </c>
      <c r="H930" s="10">
        <v>299.86242675800003</v>
      </c>
      <c r="I930" s="10">
        <v>26.678901671999999</v>
      </c>
      <c r="J930" s="10"/>
      <c r="K930" s="10"/>
      <c r="L930" s="10"/>
      <c r="M930" s="10"/>
      <c r="N930" s="10"/>
    </row>
    <row r="931" spans="1:14" ht="15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1:14" ht="15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1:14" ht="15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1:14" ht="15" x14ac:dyDescent="0.15">
      <c r="A934" s="10" t="s">
        <v>29</v>
      </c>
      <c r="B934" s="10" t="s">
        <v>30</v>
      </c>
      <c r="C934" s="10" t="s">
        <v>31</v>
      </c>
      <c r="D934" s="10" t="s">
        <v>32</v>
      </c>
      <c r="E934" s="10" t="s">
        <v>33</v>
      </c>
      <c r="F934" s="10" t="s">
        <v>34</v>
      </c>
      <c r="G934" s="10" t="s">
        <v>35</v>
      </c>
      <c r="H934" s="10" t="s">
        <v>36</v>
      </c>
      <c r="I934" s="10" t="s">
        <v>37</v>
      </c>
      <c r="J934" s="10"/>
      <c r="K934" s="10"/>
      <c r="L934" s="10"/>
      <c r="M934" s="10"/>
      <c r="N934" s="10"/>
    </row>
    <row r="935" spans="1:14" ht="15" x14ac:dyDescent="0.15">
      <c r="A935" s="10" t="s">
        <v>16</v>
      </c>
      <c r="B935" s="10">
        <v>4</v>
      </c>
      <c r="C935" s="10">
        <v>3.0444000000000001E-4</v>
      </c>
      <c r="D935" s="10">
        <v>2.5376445000000001E-2</v>
      </c>
      <c r="E935" s="10">
        <v>1000</v>
      </c>
      <c r="F935" s="10">
        <v>0.80838251100000003</v>
      </c>
      <c r="G935" s="10">
        <v>8.0838299999999997E-4</v>
      </c>
      <c r="H935" s="10">
        <v>0.80838251100000003</v>
      </c>
      <c r="I935" s="10">
        <v>4.8321800230000003</v>
      </c>
      <c r="J935" s="10"/>
      <c r="K935" s="10"/>
      <c r="L935" s="10"/>
      <c r="M935" s="10"/>
      <c r="N935" s="10"/>
    </row>
    <row r="936" spans="1:14" ht="15" x14ac:dyDescent="0.15">
      <c r="A936" s="10" t="s">
        <v>16</v>
      </c>
      <c r="B936" s="10">
        <v>64</v>
      </c>
      <c r="C936" s="10">
        <v>1.7234010000000001E-3</v>
      </c>
      <c r="D936" s="10">
        <v>4.6240753000000002E-2</v>
      </c>
      <c r="E936" s="10">
        <v>1000</v>
      </c>
      <c r="F936" s="10">
        <v>2.1793162819999998</v>
      </c>
      <c r="G936" s="10">
        <v>2.1793160000000002E-3</v>
      </c>
      <c r="H936" s="10">
        <v>2.1793162819999998</v>
      </c>
      <c r="I936" s="10">
        <v>28.678718567000001</v>
      </c>
      <c r="J936" s="10"/>
      <c r="K936" s="10"/>
      <c r="L936" s="10"/>
      <c r="M936" s="10"/>
      <c r="N936" s="10"/>
    </row>
    <row r="937" spans="1:14" ht="15" x14ac:dyDescent="0.15">
      <c r="A937" s="10" t="s">
        <v>16</v>
      </c>
      <c r="B937" s="10">
        <v>256</v>
      </c>
      <c r="C937" s="10">
        <v>4.6506730000000001E-3</v>
      </c>
      <c r="D937" s="10">
        <v>2.8801939029999999</v>
      </c>
      <c r="E937" s="10">
        <v>1000</v>
      </c>
      <c r="F937" s="10">
        <v>45.260414124</v>
      </c>
      <c r="G937" s="10">
        <v>4.5260413999999999E-2</v>
      </c>
      <c r="H937" s="10">
        <v>45.260414124</v>
      </c>
      <c r="I937" s="10">
        <v>5.5235905650000001</v>
      </c>
      <c r="J937" s="10"/>
      <c r="K937" s="10"/>
      <c r="L937" s="10"/>
      <c r="M937" s="10"/>
      <c r="N937" s="10"/>
    </row>
    <row r="938" spans="1:14" ht="15" x14ac:dyDescent="0.15">
      <c r="A938" s="10" t="s">
        <v>16</v>
      </c>
      <c r="B938" s="10">
        <v>2048</v>
      </c>
      <c r="C938" s="10">
        <v>3.5421466999999998E-2</v>
      </c>
      <c r="D938" s="10">
        <v>2.818814229</v>
      </c>
      <c r="E938" s="10">
        <v>1000</v>
      </c>
      <c r="F938" s="10">
        <v>141.6118927</v>
      </c>
      <c r="G938" s="10">
        <v>0.14161188899999999</v>
      </c>
      <c r="H938" s="10">
        <v>141.6118927</v>
      </c>
      <c r="I938" s="10">
        <v>14.12310791</v>
      </c>
      <c r="J938" s="10"/>
      <c r="K938" s="10"/>
      <c r="L938" s="10"/>
      <c r="M938" s="10"/>
      <c r="N938" s="10"/>
    </row>
    <row r="939" spans="1:14" ht="15" x14ac:dyDescent="0.15">
      <c r="A939" s="10" t="s">
        <v>16</v>
      </c>
      <c r="B939" s="10">
        <v>8192</v>
      </c>
      <c r="C939" s="10">
        <v>0.14189173099999999</v>
      </c>
      <c r="D939" s="10">
        <v>2.6444312559999998</v>
      </c>
      <c r="E939" s="10">
        <v>1000</v>
      </c>
      <c r="F939" s="10">
        <v>279.61453247100002</v>
      </c>
      <c r="G939" s="10">
        <v>0.27961453800000002</v>
      </c>
      <c r="H939" s="10">
        <v>279.61453247100002</v>
      </c>
      <c r="I939" s="10">
        <v>28.610816956000001</v>
      </c>
      <c r="J939" s="10"/>
      <c r="K939" s="10"/>
      <c r="L939" s="10"/>
      <c r="M939" s="10"/>
      <c r="N939" s="10"/>
    </row>
    <row r="940" spans="1:14" ht="15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1:14" ht="15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1:14" ht="15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1:14" ht="15" x14ac:dyDescent="0.15">
      <c r="A943" s="10" t="s">
        <v>29</v>
      </c>
      <c r="B943" s="10" t="s">
        <v>30</v>
      </c>
      <c r="C943" s="10" t="s">
        <v>31</v>
      </c>
      <c r="D943" s="10" t="s">
        <v>32</v>
      </c>
      <c r="E943" s="10" t="s">
        <v>33</v>
      </c>
      <c r="F943" s="10" t="s">
        <v>34</v>
      </c>
      <c r="G943" s="10" t="s">
        <v>35</v>
      </c>
      <c r="H943" s="10" t="s">
        <v>36</v>
      </c>
      <c r="I943" s="10" t="s">
        <v>37</v>
      </c>
      <c r="J943" s="10"/>
      <c r="K943" s="10"/>
      <c r="L943" s="10"/>
      <c r="M943" s="10"/>
      <c r="N943" s="10"/>
    </row>
    <row r="944" spans="1:14" ht="15" x14ac:dyDescent="0.15">
      <c r="A944" s="10" t="s">
        <v>16</v>
      </c>
      <c r="B944" s="10">
        <v>4</v>
      </c>
      <c r="C944" s="10">
        <v>3.1792099999999998E-4</v>
      </c>
      <c r="D944" s="10">
        <v>1.8957926E-2</v>
      </c>
      <c r="E944" s="10">
        <v>1000</v>
      </c>
      <c r="F944" s="10">
        <v>0.79379147299999997</v>
      </c>
      <c r="G944" s="10">
        <v>7.9379099999999996E-4</v>
      </c>
      <c r="H944" s="10">
        <v>0.79379147299999997</v>
      </c>
      <c r="I944" s="10">
        <v>4.9210028650000002</v>
      </c>
      <c r="J944" s="10"/>
      <c r="K944" s="10"/>
      <c r="L944" s="10"/>
      <c r="M944" s="10"/>
      <c r="N944" s="10"/>
    </row>
    <row r="945" spans="1:14" ht="15" x14ac:dyDescent="0.15">
      <c r="A945" s="10" t="s">
        <v>16</v>
      </c>
      <c r="B945" s="10">
        <v>64</v>
      </c>
      <c r="C945" s="10">
        <v>1.4864990000000001E-3</v>
      </c>
      <c r="D945" s="10">
        <v>2.1471001999999999E-2</v>
      </c>
      <c r="E945" s="10">
        <v>1000</v>
      </c>
      <c r="F945" s="10">
        <v>2.18297863</v>
      </c>
      <c r="G945" s="10">
        <v>2.1829789999999998E-3</v>
      </c>
      <c r="H945" s="10">
        <v>2.18297863</v>
      </c>
      <c r="I945" s="10">
        <v>28.630605698</v>
      </c>
      <c r="J945" s="10"/>
      <c r="K945" s="10"/>
      <c r="L945" s="10"/>
      <c r="M945" s="10"/>
      <c r="N945" s="10"/>
    </row>
    <row r="946" spans="1:14" ht="15" x14ac:dyDescent="0.15">
      <c r="A946" s="10" t="s">
        <v>16</v>
      </c>
      <c r="B946" s="10">
        <v>256</v>
      </c>
      <c r="C946" s="10">
        <v>5.6063490000000001E-3</v>
      </c>
      <c r="D946" s="10">
        <v>2.946349858</v>
      </c>
      <c r="E946" s="10">
        <v>1000</v>
      </c>
      <c r="F946" s="10">
        <v>36.105693817000002</v>
      </c>
      <c r="G946" s="10">
        <v>3.6105692000000002E-2</v>
      </c>
      <c r="H946" s="10">
        <v>36.105693817000002</v>
      </c>
      <c r="I946" s="10">
        <v>6.9241156579999998</v>
      </c>
      <c r="J946" s="10"/>
      <c r="K946" s="10"/>
      <c r="L946" s="10"/>
      <c r="M946" s="10"/>
      <c r="N946" s="10"/>
    </row>
    <row r="947" spans="1:14" ht="15" x14ac:dyDescent="0.15">
      <c r="A947" s="10" t="s">
        <v>16</v>
      </c>
      <c r="B947" s="10">
        <v>2048</v>
      </c>
      <c r="C947" s="10">
        <v>3.2834025000000003E-2</v>
      </c>
      <c r="D947" s="10">
        <v>2.8956626829999998</v>
      </c>
      <c r="E947" s="10">
        <v>1000</v>
      </c>
      <c r="F947" s="10">
        <v>132.51300048799999</v>
      </c>
      <c r="G947" s="10">
        <v>0.13251300199999999</v>
      </c>
      <c r="H947" s="10">
        <v>132.51300048799999</v>
      </c>
      <c r="I947" s="10">
        <v>15.092858315000001</v>
      </c>
      <c r="J947" s="10"/>
      <c r="K947" s="10"/>
      <c r="L947" s="10"/>
      <c r="M947" s="10"/>
      <c r="N947" s="10"/>
    </row>
    <row r="948" spans="1:14" ht="15" x14ac:dyDescent="0.15">
      <c r="A948" s="10" t="s">
        <v>16</v>
      </c>
      <c r="B948" s="10">
        <v>8192</v>
      </c>
      <c r="C948" s="10">
        <v>0.148298916</v>
      </c>
      <c r="D948" s="10">
        <v>2.8540355669999999</v>
      </c>
      <c r="E948" s="10">
        <v>1000</v>
      </c>
      <c r="F948" s="10">
        <v>265.536865234</v>
      </c>
      <c r="G948" s="10">
        <v>0.26553687500000001</v>
      </c>
      <c r="H948" s="10">
        <v>265.536865234</v>
      </c>
      <c r="I948" s="10">
        <v>30.127643585000001</v>
      </c>
      <c r="J948" s="10"/>
      <c r="K948" s="10"/>
      <c r="L948" s="10"/>
      <c r="M948" s="10"/>
      <c r="N948" s="10"/>
    </row>
    <row r="949" spans="1:14" ht="15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1:14" ht="15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1:14" ht="15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1:14" ht="15" x14ac:dyDescent="0.15">
      <c r="A952" s="10" t="s">
        <v>29</v>
      </c>
      <c r="B952" s="10" t="s">
        <v>30</v>
      </c>
      <c r="C952" s="10" t="s">
        <v>31</v>
      </c>
      <c r="D952" s="10" t="s">
        <v>32</v>
      </c>
      <c r="E952" s="10" t="s">
        <v>33</v>
      </c>
      <c r="F952" s="10" t="s">
        <v>34</v>
      </c>
      <c r="G952" s="10" t="s">
        <v>35</v>
      </c>
      <c r="H952" s="10" t="s">
        <v>36</v>
      </c>
      <c r="I952" s="10" t="s">
        <v>37</v>
      </c>
      <c r="J952" s="10"/>
      <c r="K952" s="10"/>
      <c r="L952" s="10"/>
      <c r="M952" s="10"/>
      <c r="N952" s="10"/>
    </row>
    <row r="953" spans="1:14" ht="15" x14ac:dyDescent="0.15">
      <c r="A953" s="10" t="s">
        <v>16</v>
      </c>
      <c r="B953" s="10">
        <v>4</v>
      </c>
      <c r="C953" s="10">
        <v>3.1508799999999999E-4</v>
      </c>
      <c r="D953" s="10">
        <v>6.1146179999999996E-3</v>
      </c>
      <c r="E953" s="10">
        <v>1000</v>
      </c>
      <c r="F953" s="10">
        <v>0.78863567099999998</v>
      </c>
      <c r="G953" s="10">
        <v>7.88636E-4</v>
      </c>
      <c r="H953" s="10">
        <v>0.78863567099999998</v>
      </c>
      <c r="I953" s="10">
        <v>4.9531745909999998</v>
      </c>
      <c r="J953" s="10"/>
      <c r="K953" s="10"/>
      <c r="L953" s="10"/>
      <c r="M953" s="10"/>
      <c r="N953" s="10"/>
    </row>
    <row r="954" spans="1:14" ht="15" x14ac:dyDescent="0.15">
      <c r="A954" s="10" t="s">
        <v>16</v>
      </c>
      <c r="B954" s="10">
        <v>64</v>
      </c>
      <c r="C954" s="10">
        <v>1.678847E-3</v>
      </c>
      <c r="D954" s="10">
        <v>4.1686059999999997E-2</v>
      </c>
      <c r="E954" s="10">
        <v>1000</v>
      </c>
      <c r="F954" s="10">
        <v>2.1769304279999999</v>
      </c>
      <c r="G954" s="10">
        <v>2.1769300000000001E-3</v>
      </c>
      <c r="H954" s="10">
        <v>2.1769304279999999</v>
      </c>
      <c r="I954" s="10">
        <v>28.710149765000001</v>
      </c>
      <c r="J954" s="10"/>
      <c r="K954" s="10"/>
      <c r="L954" s="10"/>
      <c r="M954" s="10"/>
      <c r="N954" s="10"/>
    </row>
    <row r="955" spans="1:14" ht="15" x14ac:dyDescent="0.15">
      <c r="A955" s="10" t="s">
        <v>16</v>
      </c>
      <c r="B955" s="10">
        <v>256</v>
      </c>
      <c r="C955" s="10">
        <v>4.6913780000000004E-3</v>
      </c>
      <c r="D955" s="10">
        <v>2.9661996749999999</v>
      </c>
      <c r="E955" s="10">
        <v>1000</v>
      </c>
      <c r="F955" s="10">
        <v>41.960731506000002</v>
      </c>
      <c r="G955" s="10">
        <v>4.1960731000000001E-2</v>
      </c>
      <c r="H955" s="10">
        <v>41.960731506000002</v>
      </c>
      <c r="I955" s="10">
        <v>5.9579515460000003</v>
      </c>
      <c r="J955" s="10"/>
      <c r="K955" s="10"/>
      <c r="L955" s="10"/>
      <c r="M955" s="10"/>
      <c r="N955" s="10"/>
    </row>
    <row r="956" spans="1:14" ht="15" x14ac:dyDescent="0.15">
      <c r="A956" s="10" t="s">
        <v>16</v>
      </c>
      <c r="B956" s="10">
        <v>2048</v>
      </c>
      <c r="C956" s="10">
        <v>3.7706854999999997E-2</v>
      </c>
      <c r="D956" s="10">
        <v>3.0077824230000001</v>
      </c>
      <c r="E956" s="10">
        <v>1000</v>
      </c>
      <c r="F956" s="10">
        <v>138.32490539599999</v>
      </c>
      <c r="G956" s="10">
        <v>0.138324901</v>
      </c>
      <c r="H956" s="10">
        <v>138.32490539599999</v>
      </c>
      <c r="I956" s="10">
        <v>14.458712578</v>
      </c>
      <c r="J956" s="10"/>
      <c r="K956" s="10"/>
      <c r="L956" s="10"/>
      <c r="M956" s="10"/>
      <c r="N956" s="10"/>
    </row>
    <row r="957" spans="1:14" ht="15" x14ac:dyDescent="0.15">
      <c r="A957" s="10" t="s">
        <v>16</v>
      </c>
      <c r="B957" s="10">
        <v>8192</v>
      </c>
      <c r="C957" s="10">
        <v>0.154263383</v>
      </c>
      <c r="D957" s="10">
        <v>2.6061450580000001</v>
      </c>
      <c r="E957" s="10">
        <v>1000</v>
      </c>
      <c r="F957" s="10">
        <v>280.124908447</v>
      </c>
      <c r="G957" s="10">
        <v>0.28012490299999998</v>
      </c>
      <c r="H957" s="10">
        <v>280.124908447</v>
      </c>
      <c r="I957" s="10">
        <v>28.558689117</v>
      </c>
      <c r="J957" s="10"/>
      <c r="K957" s="10"/>
      <c r="L957" s="10"/>
      <c r="M957" s="10"/>
      <c r="N957" s="10"/>
    </row>
    <row r="958" spans="1:14" ht="15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1:14" ht="15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1:14" ht="15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1:14" ht="15" x14ac:dyDescent="0.15">
      <c r="A961" s="10" t="s">
        <v>29</v>
      </c>
      <c r="B961" s="10" t="s">
        <v>30</v>
      </c>
      <c r="C961" s="10" t="s">
        <v>31</v>
      </c>
      <c r="D961" s="10" t="s">
        <v>32</v>
      </c>
      <c r="E961" s="10" t="s">
        <v>33</v>
      </c>
      <c r="F961" s="10" t="s">
        <v>34</v>
      </c>
      <c r="G961" s="10" t="s">
        <v>35</v>
      </c>
      <c r="H961" s="10" t="s">
        <v>36</v>
      </c>
      <c r="I961" s="10" t="s">
        <v>37</v>
      </c>
      <c r="J961" s="10"/>
      <c r="K961" s="10"/>
      <c r="L961" s="10"/>
      <c r="M961" s="10"/>
      <c r="N961" s="10"/>
    </row>
    <row r="962" spans="1:14" ht="15" x14ac:dyDescent="0.15">
      <c r="A962" s="10" t="s">
        <v>16</v>
      </c>
      <c r="B962" s="10">
        <v>4</v>
      </c>
      <c r="C962" s="10">
        <v>3.2536499999999999E-4</v>
      </c>
      <c r="D962" s="10">
        <v>2.3547479E-2</v>
      </c>
      <c r="E962" s="10">
        <v>1000</v>
      </c>
      <c r="F962" s="10">
        <v>0.84217947699999995</v>
      </c>
      <c r="G962" s="10">
        <v>8.4217899999999997E-4</v>
      </c>
      <c r="H962" s="10">
        <v>0.84217947699999995</v>
      </c>
      <c r="I962" s="10">
        <v>4.6382632260000003</v>
      </c>
      <c r="J962" s="10"/>
      <c r="K962" s="10"/>
      <c r="L962" s="10"/>
      <c r="M962" s="10"/>
      <c r="N962" s="10"/>
    </row>
    <row r="963" spans="1:14" ht="15" x14ac:dyDescent="0.15">
      <c r="A963" s="10" t="s">
        <v>16</v>
      </c>
      <c r="B963" s="10">
        <v>64</v>
      </c>
      <c r="C963" s="10">
        <v>1.390591E-3</v>
      </c>
      <c r="D963" s="10">
        <v>6.0451180000000004E-3</v>
      </c>
      <c r="E963" s="10">
        <v>1000</v>
      </c>
      <c r="F963" s="10">
        <v>2.1618926530000002</v>
      </c>
      <c r="G963" s="10">
        <v>2.1618929999999998E-3</v>
      </c>
      <c r="H963" s="10">
        <v>2.1618926530000002</v>
      </c>
      <c r="I963" s="10">
        <v>28.909852982</v>
      </c>
      <c r="J963" s="10"/>
      <c r="K963" s="10"/>
      <c r="L963" s="10"/>
      <c r="M963" s="10"/>
      <c r="N963" s="10"/>
    </row>
    <row r="964" spans="1:14" ht="15" x14ac:dyDescent="0.15">
      <c r="A964" s="10" t="s">
        <v>16</v>
      </c>
      <c r="B964" s="10">
        <v>256</v>
      </c>
      <c r="C964" s="10">
        <v>5.1090379999999998E-3</v>
      </c>
      <c r="D964" s="10">
        <v>2.5612439729999998</v>
      </c>
      <c r="E964" s="10">
        <v>1000</v>
      </c>
      <c r="F964" s="10">
        <v>35.207695006999998</v>
      </c>
      <c r="G964" s="10">
        <v>3.5207695999999997E-2</v>
      </c>
      <c r="H964" s="10">
        <v>35.207695006999998</v>
      </c>
      <c r="I964" s="10">
        <v>7.1007204059999998</v>
      </c>
      <c r="J964" s="10"/>
      <c r="K964" s="10"/>
      <c r="L964" s="10"/>
      <c r="M964" s="10"/>
      <c r="N964" s="10"/>
    </row>
    <row r="965" spans="1:14" ht="15" x14ac:dyDescent="0.15">
      <c r="A965" s="10" t="s">
        <v>16</v>
      </c>
      <c r="B965" s="10">
        <v>2048</v>
      </c>
      <c r="C965" s="10">
        <v>3.7488170000000001E-2</v>
      </c>
      <c r="D965" s="10">
        <v>2.8189293499999999</v>
      </c>
      <c r="E965" s="10">
        <v>1000</v>
      </c>
      <c r="F965" s="10">
        <v>138.753631592</v>
      </c>
      <c r="G965" s="10">
        <v>0.13875363800000001</v>
      </c>
      <c r="H965" s="10">
        <v>138.753631592</v>
      </c>
      <c r="I965" s="10">
        <v>14.414036750999999</v>
      </c>
      <c r="J965" s="10"/>
      <c r="K965" s="10"/>
      <c r="L965" s="10"/>
      <c r="M965" s="10"/>
      <c r="N965" s="10"/>
    </row>
    <row r="966" spans="1:14" ht="15" x14ac:dyDescent="0.15">
      <c r="A966" s="10" t="s">
        <v>16</v>
      </c>
      <c r="B966" s="10">
        <v>8192</v>
      </c>
      <c r="C966" s="10">
        <v>0.15183908099999999</v>
      </c>
      <c r="D966" s="10">
        <v>3.7458431449999998</v>
      </c>
      <c r="E966" s="10">
        <v>1000</v>
      </c>
      <c r="F966" s="10">
        <v>317.77252197299998</v>
      </c>
      <c r="G966" s="10">
        <v>0.31777250800000001</v>
      </c>
      <c r="H966" s="10">
        <v>317.77252197299998</v>
      </c>
      <c r="I966" s="10">
        <v>25.17524147</v>
      </c>
      <c r="J966" s="10"/>
      <c r="K966" s="10"/>
      <c r="L966" s="10"/>
      <c r="M966" s="10"/>
      <c r="N966" s="10"/>
    </row>
    <row r="967" spans="1:14" ht="15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1:14" ht="15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1:14" ht="15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1:14" ht="15" x14ac:dyDescent="0.15">
      <c r="A970" s="10" t="s">
        <v>29</v>
      </c>
      <c r="B970" s="10" t="s">
        <v>30</v>
      </c>
      <c r="C970" s="10" t="s">
        <v>31</v>
      </c>
      <c r="D970" s="10" t="s">
        <v>32</v>
      </c>
      <c r="E970" s="10" t="s">
        <v>33</v>
      </c>
      <c r="F970" s="10" t="s">
        <v>34</v>
      </c>
      <c r="G970" s="10" t="s">
        <v>35</v>
      </c>
      <c r="H970" s="10" t="s">
        <v>36</v>
      </c>
      <c r="I970" s="10" t="s">
        <v>37</v>
      </c>
      <c r="J970" s="10"/>
      <c r="K970" s="10"/>
      <c r="L970" s="10"/>
      <c r="M970" s="10"/>
      <c r="N970" s="10"/>
    </row>
    <row r="971" spans="1:14" ht="15" x14ac:dyDescent="0.15">
      <c r="A971" s="10" t="s">
        <v>16</v>
      </c>
      <c r="B971" s="10">
        <v>4</v>
      </c>
      <c r="C971" s="10">
        <v>3.6557000000000001E-4</v>
      </c>
      <c r="D971" s="10">
        <v>3.8287812999999997E-2</v>
      </c>
      <c r="E971" s="10">
        <v>1000</v>
      </c>
      <c r="F971" s="10">
        <v>0.82955408100000005</v>
      </c>
      <c r="G971" s="10">
        <v>8.2955400000000003E-4</v>
      </c>
      <c r="H971" s="10">
        <v>0.82955408100000005</v>
      </c>
      <c r="I971" s="10">
        <v>4.7088551519999999</v>
      </c>
      <c r="J971" s="10"/>
      <c r="K971" s="10"/>
      <c r="L971" s="10"/>
      <c r="M971" s="10"/>
      <c r="N971" s="10"/>
    </row>
    <row r="972" spans="1:14" ht="15" x14ac:dyDescent="0.15">
      <c r="A972" s="10" t="s">
        <v>16</v>
      </c>
      <c r="B972" s="10">
        <v>64</v>
      </c>
      <c r="C972" s="10">
        <v>1.5135940000000001E-3</v>
      </c>
      <c r="D972" s="10">
        <v>3.4308484E-2</v>
      </c>
      <c r="E972" s="10">
        <v>1000</v>
      </c>
      <c r="F972" s="10">
        <v>2.1820168500000001</v>
      </c>
      <c r="G972" s="10">
        <v>2.1820170000000001E-3</v>
      </c>
      <c r="H972" s="10">
        <v>2.1820168500000001</v>
      </c>
      <c r="I972" s="10">
        <v>28.643224715999999</v>
      </c>
      <c r="J972" s="10"/>
      <c r="K972" s="10"/>
      <c r="L972" s="10"/>
      <c r="M972" s="10"/>
      <c r="N972" s="10"/>
    </row>
    <row r="973" spans="1:14" ht="15" x14ac:dyDescent="0.15">
      <c r="A973" s="10" t="s">
        <v>16</v>
      </c>
      <c r="B973" s="10">
        <v>256</v>
      </c>
      <c r="C973" s="10">
        <v>4.9337219999999998E-3</v>
      </c>
      <c r="D973" s="10">
        <v>2.6586197720000002</v>
      </c>
      <c r="E973" s="10">
        <v>1000</v>
      </c>
      <c r="F973" s="10">
        <v>24.127815247000001</v>
      </c>
      <c r="G973" s="10">
        <v>2.4127815E-2</v>
      </c>
      <c r="H973" s="10">
        <v>24.127815247000001</v>
      </c>
      <c r="I973" s="10">
        <v>10.361485481000001</v>
      </c>
      <c r="J973" s="10"/>
      <c r="K973" s="10"/>
      <c r="L973" s="10"/>
      <c r="M973" s="10"/>
      <c r="N973" s="10"/>
    </row>
    <row r="974" spans="1:14" ht="15" x14ac:dyDescent="0.15">
      <c r="A974" s="10" t="s">
        <v>16</v>
      </c>
      <c r="B974" s="10">
        <v>2048</v>
      </c>
      <c r="C974" s="10">
        <v>3.7991210999999997E-2</v>
      </c>
      <c r="D974" s="10">
        <v>2.9711616709999999</v>
      </c>
      <c r="E974" s="10">
        <v>1000</v>
      </c>
      <c r="F974" s="10">
        <v>120.56098938</v>
      </c>
      <c r="G974" s="10">
        <v>0.12056098899999999</v>
      </c>
      <c r="H974" s="10">
        <v>120.56098938</v>
      </c>
      <c r="I974" s="10">
        <v>16.589113234999999</v>
      </c>
      <c r="J974" s="10"/>
      <c r="K974" s="10"/>
      <c r="L974" s="10"/>
      <c r="M974" s="10"/>
      <c r="N974" s="10"/>
    </row>
    <row r="975" spans="1:14" ht="15" x14ac:dyDescent="0.15">
      <c r="A975" s="10" t="s">
        <v>16</v>
      </c>
      <c r="B975" s="10">
        <v>8192</v>
      </c>
      <c r="C975" s="10">
        <v>0.15271599299999999</v>
      </c>
      <c r="D975" s="10">
        <v>2.415641838</v>
      </c>
      <c r="E975" s="10">
        <v>1000</v>
      </c>
      <c r="F975" s="10">
        <v>257.29367065399998</v>
      </c>
      <c r="G975" s="10">
        <v>0.257293671</v>
      </c>
      <c r="H975" s="10">
        <v>257.29367065399998</v>
      </c>
      <c r="I975" s="10">
        <v>31.092874526999999</v>
      </c>
      <c r="J975" s="10"/>
      <c r="K975" s="10"/>
      <c r="L975" s="10"/>
      <c r="M975" s="10"/>
      <c r="N975" s="10"/>
    </row>
    <row r="976" spans="1:14" ht="15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1:14" ht="15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1:14" ht="15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1:14" ht="15" x14ac:dyDescent="0.15">
      <c r="A979" s="10" t="s">
        <v>29</v>
      </c>
      <c r="B979" s="10" t="s">
        <v>30</v>
      </c>
      <c r="C979" s="10" t="s">
        <v>31</v>
      </c>
      <c r="D979" s="10" t="s">
        <v>32</v>
      </c>
      <c r="E979" s="10" t="s">
        <v>33</v>
      </c>
      <c r="F979" s="10" t="s">
        <v>34</v>
      </c>
      <c r="G979" s="10" t="s">
        <v>35</v>
      </c>
      <c r="H979" s="10" t="s">
        <v>36</v>
      </c>
      <c r="I979" s="10" t="s">
        <v>37</v>
      </c>
      <c r="J979" s="10"/>
      <c r="K979" s="10"/>
      <c r="L979" s="10"/>
      <c r="M979" s="10"/>
      <c r="N979" s="10"/>
    </row>
    <row r="980" spans="1:14" ht="15" x14ac:dyDescent="0.15">
      <c r="A980" s="10" t="s">
        <v>16</v>
      </c>
      <c r="B980" s="10">
        <v>4</v>
      </c>
      <c r="C980" s="10">
        <v>3.1333000000000001E-4</v>
      </c>
      <c r="D980" s="10">
        <v>8.0006009999999995E-3</v>
      </c>
      <c r="E980" s="10">
        <v>1000</v>
      </c>
      <c r="F980" s="10">
        <v>0.80279237000000003</v>
      </c>
      <c r="G980" s="10">
        <v>8.0279199999999998E-4</v>
      </c>
      <c r="H980" s="10">
        <v>0.80279237000000003</v>
      </c>
      <c r="I980" s="10">
        <v>4.8658285140000004</v>
      </c>
      <c r="J980" s="10"/>
      <c r="K980" s="10"/>
      <c r="L980" s="10"/>
      <c r="M980" s="10"/>
      <c r="N980" s="10"/>
    </row>
    <row r="981" spans="1:14" ht="15" x14ac:dyDescent="0.15">
      <c r="A981" s="10" t="s">
        <v>16</v>
      </c>
      <c r="B981" s="10">
        <v>64</v>
      </c>
      <c r="C981" s="10">
        <v>1.297465E-3</v>
      </c>
      <c r="D981" s="10">
        <v>8.726536E-3</v>
      </c>
      <c r="E981" s="10">
        <v>1000</v>
      </c>
      <c r="F981" s="10">
        <v>2.1522057060000002</v>
      </c>
      <c r="G981" s="10">
        <v>2.1522059999999998E-3</v>
      </c>
      <c r="H981" s="10">
        <v>2.1522057060000002</v>
      </c>
      <c r="I981" s="10">
        <v>29.039974213000001</v>
      </c>
      <c r="J981" s="10"/>
      <c r="K981" s="10"/>
      <c r="L981" s="10"/>
      <c r="M981" s="10"/>
      <c r="N981" s="10"/>
    </row>
    <row r="982" spans="1:14" ht="15" x14ac:dyDescent="0.15">
      <c r="A982" s="10" t="s">
        <v>16</v>
      </c>
      <c r="B982" s="10">
        <v>256</v>
      </c>
      <c r="C982" s="10">
        <v>5.0802679999999998E-3</v>
      </c>
      <c r="D982" s="10">
        <v>2.7746138469999999</v>
      </c>
      <c r="E982" s="10">
        <v>1000</v>
      </c>
      <c r="F982" s="10">
        <v>29.95492363</v>
      </c>
      <c r="G982" s="10">
        <v>2.9954923000000001E-2</v>
      </c>
      <c r="H982" s="10">
        <v>29.95492363</v>
      </c>
      <c r="I982" s="10">
        <v>8.3458738330000006</v>
      </c>
      <c r="J982" s="10"/>
      <c r="K982" s="10"/>
      <c r="L982" s="10"/>
      <c r="M982" s="10"/>
      <c r="N982" s="10"/>
    </row>
    <row r="983" spans="1:14" ht="15" x14ac:dyDescent="0.15">
      <c r="A983" s="10" t="s">
        <v>16</v>
      </c>
      <c r="B983" s="10">
        <v>2048</v>
      </c>
      <c r="C983" s="10">
        <v>3.3914986000000001E-2</v>
      </c>
      <c r="D983" s="10">
        <v>2.9044772270000001</v>
      </c>
      <c r="E983" s="10">
        <v>1000</v>
      </c>
      <c r="F983" s="10">
        <v>132.24603271500001</v>
      </c>
      <c r="G983" s="10">
        <v>0.13224603200000001</v>
      </c>
      <c r="H983" s="10">
        <v>132.24603271500001</v>
      </c>
      <c r="I983" s="10">
        <v>15.123327255</v>
      </c>
      <c r="J983" s="10"/>
      <c r="K983" s="10"/>
      <c r="L983" s="10"/>
      <c r="M983" s="10"/>
      <c r="N983" s="10"/>
    </row>
    <row r="984" spans="1:14" ht="15" x14ac:dyDescent="0.15">
      <c r="A984" s="10" t="s">
        <v>16</v>
      </c>
      <c r="B984" s="10">
        <v>8192</v>
      </c>
      <c r="C984" s="10">
        <v>0.15339043799999999</v>
      </c>
      <c r="D984" s="10">
        <v>2.7211101210000002</v>
      </c>
      <c r="E984" s="10">
        <v>1000</v>
      </c>
      <c r="F984" s="10">
        <v>300.41915893599997</v>
      </c>
      <c r="G984" s="10">
        <v>0.30041915200000002</v>
      </c>
      <c r="H984" s="10">
        <v>300.41915893599997</v>
      </c>
      <c r="I984" s="10">
        <v>26.629459381</v>
      </c>
      <c r="J984" s="10"/>
      <c r="K984" s="10"/>
      <c r="L984" s="10"/>
      <c r="M984" s="10"/>
      <c r="N984" s="10"/>
    </row>
    <row r="985" spans="1:14" ht="15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1:14" ht="15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1:14" ht="15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1:14" ht="15" x14ac:dyDescent="0.15">
      <c r="A988" s="10" t="s">
        <v>29</v>
      </c>
      <c r="B988" s="10" t="s">
        <v>30</v>
      </c>
      <c r="C988" s="10" t="s">
        <v>31</v>
      </c>
      <c r="D988" s="10" t="s">
        <v>32</v>
      </c>
      <c r="E988" s="10" t="s">
        <v>33</v>
      </c>
      <c r="F988" s="10" t="s">
        <v>34</v>
      </c>
      <c r="G988" s="10" t="s">
        <v>35</v>
      </c>
      <c r="H988" s="10" t="s">
        <v>36</v>
      </c>
      <c r="I988" s="10" t="s">
        <v>37</v>
      </c>
      <c r="J988" s="10"/>
      <c r="K988" s="10"/>
      <c r="L988" s="10"/>
      <c r="M988" s="10"/>
      <c r="N988" s="10"/>
    </row>
    <row r="989" spans="1:14" ht="15" x14ac:dyDescent="0.15">
      <c r="A989" s="10" t="s">
        <v>16</v>
      </c>
      <c r="B989" s="10">
        <v>4</v>
      </c>
      <c r="C989" s="10">
        <v>3.3773599999999999E-4</v>
      </c>
      <c r="D989" s="10">
        <v>2.0545279999999999E-3</v>
      </c>
      <c r="E989" s="10">
        <v>1000</v>
      </c>
      <c r="F989" s="10">
        <v>0.79094970200000003</v>
      </c>
      <c r="G989" s="10">
        <v>7.9095000000000001E-4</v>
      </c>
      <c r="H989" s="10">
        <v>0.79094970200000003</v>
      </c>
      <c r="I989" s="10">
        <v>4.9386830330000002</v>
      </c>
      <c r="J989" s="10"/>
      <c r="K989" s="10"/>
      <c r="L989" s="10"/>
      <c r="M989" s="10"/>
      <c r="N989" s="10"/>
    </row>
    <row r="990" spans="1:14" ht="15" x14ac:dyDescent="0.15">
      <c r="A990" s="10" t="s">
        <v>16</v>
      </c>
      <c r="B990" s="10">
        <v>64</v>
      </c>
      <c r="C990" s="10">
        <v>1.6337560000000001E-3</v>
      </c>
      <c r="D990" s="10">
        <v>3.6531805000000001E-2</v>
      </c>
      <c r="E990" s="10">
        <v>1000</v>
      </c>
      <c r="F990" s="10">
        <v>2.1638672350000001</v>
      </c>
      <c r="G990" s="10">
        <v>2.1638669999999999E-3</v>
      </c>
      <c r="H990" s="10">
        <v>2.1638672350000001</v>
      </c>
      <c r="I990" s="10">
        <v>28.883472442999999</v>
      </c>
      <c r="J990" s="10"/>
      <c r="K990" s="10"/>
      <c r="L990" s="10"/>
      <c r="M990" s="10"/>
      <c r="N990" s="10"/>
    </row>
    <row r="991" spans="1:14" ht="15" x14ac:dyDescent="0.15">
      <c r="A991" s="10" t="s">
        <v>16</v>
      </c>
      <c r="B991" s="10">
        <v>256</v>
      </c>
      <c r="C991" s="10">
        <v>4.7115480000000003E-3</v>
      </c>
      <c r="D991" s="10">
        <v>3.0045284849999998</v>
      </c>
      <c r="E991" s="10">
        <v>1000</v>
      </c>
      <c r="F991" s="10">
        <v>39.719711304</v>
      </c>
      <c r="G991" s="10">
        <v>3.9719711999999997E-2</v>
      </c>
      <c r="H991" s="10">
        <v>39.719711304</v>
      </c>
      <c r="I991" s="10">
        <v>6.2941040990000001</v>
      </c>
      <c r="J991" s="10"/>
      <c r="K991" s="10"/>
      <c r="L991" s="10"/>
      <c r="M991" s="10"/>
      <c r="N991" s="10"/>
    </row>
    <row r="992" spans="1:14" ht="15" x14ac:dyDescent="0.15">
      <c r="A992" s="10" t="s">
        <v>16</v>
      </c>
      <c r="B992" s="10">
        <v>2048</v>
      </c>
      <c r="C992" s="10">
        <v>3.5136543999999999E-2</v>
      </c>
      <c r="D992" s="10">
        <v>2.8956596129999999</v>
      </c>
      <c r="E992" s="10">
        <v>1000</v>
      </c>
      <c r="F992" s="10">
        <v>132.69851684599999</v>
      </c>
      <c r="G992" s="10">
        <v>0.13269852100000001</v>
      </c>
      <c r="H992" s="10">
        <v>132.69851684599999</v>
      </c>
      <c r="I992" s="10">
        <v>15.07175827</v>
      </c>
      <c r="J992" s="10"/>
      <c r="K992" s="10"/>
      <c r="L992" s="10"/>
      <c r="M992" s="10"/>
      <c r="N992" s="10"/>
    </row>
    <row r="993" spans="1:16" ht="15" x14ac:dyDescent="0.15">
      <c r="A993" s="10" t="s">
        <v>16</v>
      </c>
      <c r="B993" s="10">
        <v>8192</v>
      </c>
      <c r="C993" s="10">
        <v>0.15142961199999999</v>
      </c>
      <c r="D993" s="10">
        <v>3.0449408139999998</v>
      </c>
      <c r="E993" s="10">
        <v>1000</v>
      </c>
      <c r="F993" s="10">
        <v>248.314331055</v>
      </c>
      <c r="G993" s="10">
        <v>0.248314336</v>
      </c>
      <c r="H993" s="10">
        <v>248.314331055</v>
      </c>
      <c r="I993" s="10">
        <v>32.217231750000003</v>
      </c>
      <c r="J993" s="10"/>
      <c r="K993" s="10"/>
      <c r="L993" s="10"/>
      <c r="M993" s="10"/>
      <c r="N993" s="10"/>
    </row>
    <row r="994" spans="1:16" ht="15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1:16" ht="15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1:16" ht="14.25" x14ac:dyDescent="0.15">
      <c r="A996" s="82" t="s">
        <v>27</v>
      </c>
      <c r="B996" s="82" t="s">
        <v>28</v>
      </c>
      <c r="C996" s="82">
        <v>16</v>
      </c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3"/>
      <c r="P996" s="83"/>
    </row>
    <row r="997" spans="1:16" ht="15" x14ac:dyDescent="0.25">
      <c r="A997" s="10" t="s">
        <v>29</v>
      </c>
      <c r="B997" s="10" t="s">
        <v>30</v>
      </c>
      <c r="C997" s="10" t="s">
        <v>31</v>
      </c>
      <c r="D997" s="10" t="s">
        <v>32</v>
      </c>
      <c r="E997" s="10" t="s">
        <v>33</v>
      </c>
      <c r="F997" s="10" t="s">
        <v>34</v>
      </c>
      <c r="G997" s="10" t="s">
        <v>35</v>
      </c>
      <c r="H997" s="10" t="s">
        <v>36</v>
      </c>
      <c r="I997" s="10" t="s">
        <v>37</v>
      </c>
      <c r="J997" s="10"/>
      <c r="K997" s="10"/>
      <c r="L997" s="10"/>
      <c r="M997" s="10"/>
      <c r="N997" s="10"/>
      <c r="O997" s="84" t="s">
        <v>36</v>
      </c>
      <c r="P997" s="84" t="s">
        <v>37</v>
      </c>
    </row>
    <row r="998" spans="1:16" ht="15" x14ac:dyDescent="0.25">
      <c r="A998" s="10" t="s">
        <v>16</v>
      </c>
      <c r="B998" s="10">
        <v>4</v>
      </c>
      <c r="C998" s="10">
        <v>3.6334600000000001E-4</v>
      </c>
      <c r="D998" s="10">
        <v>4.0509259999999998E-3</v>
      </c>
      <c r="E998" s="10">
        <v>1000</v>
      </c>
      <c r="F998" s="10">
        <v>1.5768916609999999</v>
      </c>
      <c r="G998" s="10">
        <v>1.5768920000000001E-3</v>
      </c>
      <c r="H998" s="10">
        <v>1.5768916609999999</v>
      </c>
      <c r="I998" s="10">
        <v>2.4771835800000002</v>
      </c>
      <c r="J998" s="10"/>
      <c r="K998" s="10"/>
      <c r="L998" s="10"/>
      <c r="M998" s="10"/>
      <c r="N998" s="10"/>
      <c r="O998" s="84">
        <f t="shared" ref="O998:P1002" si="11">AVERAGE(H998,H1007,H1016,H1025,H1034,H1043,H1052,H1061,H1070,H1079)</f>
        <v>1.6535328746000002</v>
      </c>
      <c r="P998" s="84">
        <f t="shared" si="11"/>
        <v>2.3636350392000005</v>
      </c>
    </row>
    <row r="999" spans="1:16" ht="15" x14ac:dyDescent="0.25">
      <c r="A999" s="10" t="s">
        <v>16</v>
      </c>
      <c r="B999" s="10">
        <v>64</v>
      </c>
      <c r="C999" s="10">
        <v>2.3045980000000001E-3</v>
      </c>
      <c r="D999" s="10">
        <v>8.6256695999999994E-2</v>
      </c>
      <c r="E999" s="10">
        <v>1000</v>
      </c>
      <c r="F999" s="10">
        <v>4.2227087020000003</v>
      </c>
      <c r="G999" s="10">
        <v>4.2227089999999998E-3</v>
      </c>
      <c r="H999" s="10">
        <v>4.2227087020000003</v>
      </c>
      <c r="I999" s="10">
        <v>14.800926208</v>
      </c>
      <c r="J999" s="10"/>
      <c r="K999" s="10"/>
      <c r="L999" s="10"/>
      <c r="M999" s="10"/>
      <c r="N999" s="10"/>
      <c r="O999" s="84">
        <f t="shared" si="11"/>
        <v>4.2887362956999997</v>
      </c>
      <c r="P999" s="84">
        <f t="shared" si="11"/>
        <v>14.5801796914</v>
      </c>
    </row>
    <row r="1000" spans="1:16" ht="15" x14ac:dyDescent="0.25">
      <c r="A1000" s="10" t="s">
        <v>16</v>
      </c>
      <c r="B1000" s="10">
        <v>256</v>
      </c>
      <c r="C1000" s="10">
        <v>1.0249212000000001E-2</v>
      </c>
      <c r="D1000" s="10">
        <v>2.945720755</v>
      </c>
      <c r="E1000" s="10">
        <v>1000</v>
      </c>
      <c r="F1000" s="10">
        <v>36.420646667</v>
      </c>
      <c r="G1000" s="10">
        <v>3.6420647E-2</v>
      </c>
      <c r="H1000" s="10">
        <v>36.420646667</v>
      </c>
      <c r="I1000" s="10">
        <v>6.8642382619999998</v>
      </c>
      <c r="J1000" s="10"/>
      <c r="K1000" s="10"/>
      <c r="L1000" s="10"/>
      <c r="M1000" s="10"/>
      <c r="N1000" s="10"/>
      <c r="O1000" s="84">
        <f t="shared" si="11"/>
        <v>35.197528266800006</v>
      </c>
      <c r="P1000" s="84">
        <f t="shared" si="11"/>
        <v>7.3388509273000011</v>
      </c>
    </row>
    <row r="1001" spans="1:16" ht="15" x14ac:dyDescent="0.25">
      <c r="A1001" s="10" t="s">
        <v>16</v>
      </c>
      <c r="B1001" s="10">
        <v>2048</v>
      </c>
      <c r="C1001" s="10">
        <v>8.0222718999999998E-2</v>
      </c>
      <c r="D1001" s="10">
        <v>2.9911904269999998</v>
      </c>
      <c r="E1001" s="10">
        <v>1000</v>
      </c>
      <c r="F1001" s="10">
        <v>217.21575927699999</v>
      </c>
      <c r="G1001" s="10">
        <v>0.21721576200000001</v>
      </c>
      <c r="H1001" s="10">
        <v>217.21575927699999</v>
      </c>
      <c r="I1001" s="10">
        <v>9.2074346540000001</v>
      </c>
      <c r="J1001" s="10"/>
      <c r="K1001" s="10"/>
      <c r="L1001" s="10"/>
      <c r="M1001" s="10"/>
      <c r="N1001" s="10"/>
      <c r="O1001" s="84">
        <f t="shared" si="11"/>
        <v>207.02188262939998</v>
      </c>
      <c r="P1001" s="84">
        <f t="shared" si="11"/>
        <v>9.7459916113000009</v>
      </c>
    </row>
    <row r="1002" spans="1:16" ht="15" x14ac:dyDescent="0.25">
      <c r="A1002" s="10" t="s">
        <v>16</v>
      </c>
      <c r="B1002" s="10">
        <v>8192</v>
      </c>
      <c r="C1002" s="10">
        <v>0.35786923500000001</v>
      </c>
      <c r="D1002" s="10">
        <v>3.6144122780000001</v>
      </c>
      <c r="E1002" s="10">
        <v>1000</v>
      </c>
      <c r="F1002" s="10">
        <v>861.61364746100003</v>
      </c>
      <c r="G1002" s="10">
        <v>0.86161363099999999</v>
      </c>
      <c r="H1002" s="10">
        <v>861.61364746100003</v>
      </c>
      <c r="I1002" s="10">
        <v>9.2849035260000008</v>
      </c>
      <c r="J1002" s="10"/>
      <c r="K1002" s="10"/>
      <c r="L1002" s="10"/>
      <c r="M1002" s="10"/>
      <c r="N1002" s="10"/>
      <c r="O1002" s="84">
        <f t="shared" si="11"/>
        <v>849.26589965820006</v>
      </c>
      <c r="P1002" s="84">
        <f t="shared" si="11"/>
        <v>9.4347352028000007</v>
      </c>
    </row>
    <row r="1003" spans="1:16" ht="15" x14ac:dyDescent="0.15">
      <c r="A1003" s="10"/>
      <c r="J1003" s="10"/>
      <c r="K1003" s="10"/>
      <c r="L1003" s="10"/>
      <c r="M1003" s="10"/>
      <c r="N1003" s="10"/>
    </row>
    <row r="1004" spans="1:16" ht="15" x14ac:dyDescent="0.15">
      <c r="J1004" s="10"/>
      <c r="K1004" s="10"/>
      <c r="L1004" s="10"/>
      <c r="M1004" s="10"/>
      <c r="N1004" s="10"/>
    </row>
    <row r="1005" spans="1:16" ht="15" x14ac:dyDescent="0.1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</row>
    <row r="1006" spans="1:16" ht="15" x14ac:dyDescent="0.15">
      <c r="A1006" s="10" t="s">
        <v>29</v>
      </c>
      <c r="B1006" s="10" t="s">
        <v>30</v>
      </c>
      <c r="C1006" s="10" t="s">
        <v>31</v>
      </c>
      <c r="D1006" s="10" t="s">
        <v>32</v>
      </c>
      <c r="E1006" s="10" t="s">
        <v>33</v>
      </c>
      <c r="F1006" s="10" t="s">
        <v>34</v>
      </c>
      <c r="G1006" s="10" t="s">
        <v>35</v>
      </c>
      <c r="H1006" s="10" t="s">
        <v>36</v>
      </c>
      <c r="I1006" s="10" t="s">
        <v>37</v>
      </c>
    </row>
    <row r="1007" spans="1:16" ht="15" x14ac:dyDescent="0.15">
      <c r="A1007" s="10" t="s">
        <v>16</v>
      </c>
      <c r="B1007" s="10">
        <v>4</v>
      </c>
      <c r="C1007" s="10">
        <v>3.7579099999999999E-4</v>
      </c>
      <c r="D1007" s="10">
        <v>8.1008484000000006E-2</v>
      </c>
      <c r="E1007" s="10">
        <v>1000</v>
      </c>
      <c r="F1007" s="10">
        <v>1.6368228199999999</v>
      </c>
      <c r="G1007" s="10">
        <v>1.6368229999999999E-3</v>
      </c>
      <c r="H1007" s="10">
        <v>1.6368228199999999</v>
      </c>
      <c r="I1007" s="10">
        <v>2.386483192</v>
      </c>
    </row>
    <row r="1008" spans="1:16" ht="15" x14ac:dyDescent="0.15">
      <c r="A1008" s="10" t="s">
        <v>16</v>
      </c>
      <c r="B1008" s="10">
        <v>64</v>
      </c>
      <c r="C1008" s="10">
        <v>2.365986E-3</v>
      </c>
      <c r="D1008" s="10">
        <v>9.3779011999999995E-2</v>
      </c>
      <c r="E1008" s="10">
        <v>1000</v>
      </c>
      <c r="F1008" s="10">
        <v>4.1765804290000004</v>
      </c>
      <c r="G1008" s="10">
        <v>4.17658E-3</v>
      </c>
      <c r="H1008" s="10">
        <v>4.1765804290000004</v>
      </c>
      <c r="I1008" s="10">
        <v>14.964395523</v>
      </c>
    </row>
    <row r="1009" spans="1:14" ht="15" x14ac:dyDescent="0.15">
      <c r="A1009" s="10" t="s">
        <v>16</v>
      </c>
      <c r="B1009" s="10">
        <v>256</v>
      </c>
      <c r="C1009" s="10">
        <v>1.0405802E-2</v>
      </c>
      <c r="D1009" s="10">
        <v>2.9028434710000002</v>
      </c>
      <c r="E1009" s="10">
        <v>1000</v>
      </c>
      <c r="F1009" s="10">
        <v>32.893775939999998</v>
      </c>
      <c r="G1009" s="10">
        <v>3.2893776999999999E-2</v>
      </c>
      <c r="H1009" s="10">
        <v>32.893775939999998</v>
      </c>
      <c r="I1009" s="10">
        <v>7.6002221109999999</v>
      </c>
    </row>
    <row r="1010" spans="1:14" ht="15" x14ac:dyDescent="0.15">
      <c r="A1010" s="10" t="s">
        <v>16</v>
      </c>
      <c r="B1010" s="10">
        <v>2048</v>
      </c>
      <c r="C1010" s="10">
        <v>7.3824526000000001E-2</v>
      </c>
      <c r="D1010" s="10">
        <v>2.729424952</v>
      </c>
      <c r="E1010" s="10">
        <v>1000</v>
      </c>
      <c r="F1010" s="10">
        <v>200.46038818400001</v>
      </c>
      <c r="G1010" s="10">
        <v>0.20046038899999999</v>
      </c>
      <c r="H1010" s="10">
        <v>200.46038818400001</v>
      </c>
      <c r="I1010" s="10">
        <v>9.9770336149999999</v>
      </c>
    </row>
    <row r="1011" spans="1:14" ht="15" x14ac:dyDescent="0.15">
      <c r="A1011" s="10" t="s">
        <v>16</v>
      </c>
      <c r="B1011" s="10">
        <v>8192</v>
      </c>
      <c r="C1011" s="10">
        <v>0.35703653499999999</v>
      </c>
      <c r="D1011" s="10">
        <v>6.367775892</v>
      </c>
      <c r="E1011" s="10">
        <v>1000</v>
      </c>
      <c r="F1011" s="10">
        <v>836.08581543000003</v>
      </c>
      <c r="G1011" s="10">
        <v>0.83608579599999999</v>
      </c>
      <c r="H1011" s="10">
        <v>836.08581543000003</v>
      </c>
      <c r="I1011" s="10">
        <v>9.568395615</v>
      </c>
    </row>
    <row r="1012" spans="1:14" ht="15" x14ac:dyDescent="0.15">
      <c r="A1012" s="10"/>
    </row>
    <row r="1014" spans="1:14" ht="15" x14ac:dyDescent="0.1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</row>
    <row r="1015" spans="1:14" ht="15" x14ac:dyDescent="0.15">
      <c r="A1015" s="10" t="s">
        <v>29</v>
      </c>
      <c r="B1015" s="10" t="s">
        <v>30</v>
      </c>
      <c r="C1015" s="10" t="s">
        <v>31</v>
      </c>
      <c r="D1015" s="10" t="s">
        <v>32</v>
      </c>
      <c r="E1015" s="10" t="s">
        <v>33</v>
      </c>
      <c r="F1015" s="10" t="s">
        <v>34</v>
      </c>
      <c r="G1015" s="10" t="s">
        <v>35</v>
      </c>
      <c r="H1015" s="10" t="s">
        <v>36</v>
      </c>
      <c r="I1015" s="10" t="s">
        <v>37</v>
      </c>
    </row>
    <row r="1016" spans="1:14" ht="15" x14ac:dyDescent="0.15">
      <c r="A1016" s="10" t="s">
        <v>16</v>
      </c>
      <c r="B1016" s="10">
        <v>4</v>
      </c>
      <c r="C1016" s="10">
        <v>3.6601400000000001E-4</v>
      </c>
      <c r="D1016" s="10">
        <v>0.115421492</v>
      </c>
      <c r="E1016" s="10">
        <v>1000</v>
      </c>
      <c r="F1016" s="10">
        <v>1.685132742</v>
      </c>
      <c r="G1016" s="10">
        <v>1.6851329999999999E-3</v>
      </c>
      <c r="H1016" s="10">
        <v>1.685132742</v>
      </c>
      <c r="I1016" s="10">
        <v>2.3180665970000001</v>
      </c>
    </row>
    <row r="1017" spans="1:14" ht="15" x14ac:dyDescent="0.15">
      <c r="A1017" s="10" t="s">
        <v>16</v>
      </c>
      <c r="B1017" s="10">
        <v>64</v>
      </c>
      <c r="C1017" s="10">
        <v>3.0340879999999999E-3</v>
      </c>
      <c r="D1017" s="10">
        <v>4.9395915999999998E-2</v>
      </c>
      <c r="E1017" s="10">
        <v>1000</v>
      </c>
      <c r="F1017" s="10">
        <v>4.4215025900000002</v>
      </c>
      <c r="G1017" s="10">
        <v>4.4215030000000002E-3</v>
      </c>
      <c r="H1017" s="10">
        <v>4.4215025900000002</v>
      </c>
      <c r="I1017" s="10">
        <v>14.135466576000001</v>
      </c>
    </row>
    <row r="1018" spans="1:14" ht="15" x14ac:dyDescent="0.15">
      <c r="A1018" s="10" t="s">
        <v>16</v>
      </c>
      <c r="B1018" s="10">
        <v>256</v>
      </c>
      <c r="C1018" s="10">
        <v>9.5758509999999998E-3</v>
      </c>
      <c r="D1018" s="10">
        <v>2.8819587200000001</v>
      </c>
      <c r="E1018" s="10">
        <v>1000</v>
      </c>
      <c r="F1018" s="10">
        <v>33.237270355</v>
      </c>
      <c r="G1018" s="10">
        <v>3.3237270999999999E-2</v>
      </c>
      <c r="H1018" s="10">
        <v>33.237270355</v>
      </c>
      <c r="I1018" s="10">
        <v>7.5216765399999996</v>
      </c>
    </row>
    <row r="1019" spans="1:14" ht="15" x14ac:dyDescent="0.15">
      <c r="A1019" s="10" t="s">
        <v>16</v>
      </c>
      <c r="B1019" s="10">
        <v>2048</v>
      </c>
      <c r="C1019" s="10">
        <v>8.4546452999999994E-2</v>
      </c>
      <c r="D1019" s="10">
        <v>2.9851631570000001</v>
      </c>
      <c r="E1019" s="10">
        <v>1000</v>
      </c>
      <c r="F1019" s="10">
        <v>216.685913086</v>
      </c>
      <c r="G1019" s="10">
        <v>0.21668590600000001</v>
      </c>
      <c r="H1019" s="10">
        <v>216.685913086</v>
      </c>
      <c r="I1019" s="10">
        <v>9.2299489969999993</v>
      </c>
    </row>
    <row r="1020" spans="1:14" ht="15" x14ac:dyDescent="0.15">
      <c r="A1020" s="10" t="s">
        <v>16</v>
      </c>
      <c r="B1020" s="10">
        <v>8192</v>
      </c>
      <c r="C1020" s="10">
        <v>0.36281464000000002</v>
      </c>
      <c r="D1020" s="10">
        <v>5.397937303</v>
      </c>
      <c r="E1020" s="10">
        <v>1000</v>
      </c>
      <c r="F1020" s="10">
        <v>855.24493408199999</v>
      </c>
      <c r="G1020" s="10">
        <v>0.85524493499999998</v>
      </c>
      <c r="H1020" s="10">
        <v>855.24493408199999</v>
      </c>
      <c r="I1020" s="10">
        <v>9.354045868</v>
      </c>
    </row>
    <row r="1021" spans="1:14" ht="15" x14ac:dyDescent="0.15">
      <c r="A1021" s="10"/>
    </row>
    <row r="1023" spans="1:14" ht="15" x14ac:dyDescent="0.1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</row>
    <row r="1024" spans="1:14" ht="15" x14ac:dyDescent="0.15">
      <c r="A1024" s="10" t="s">
        <v>29</v>
      </c>
      <c r="B1024" s="10" t="s">
        <v>30</v>
      </c>
      <c r="C1024" s="10" t="s">
        <v>31</v>
      </c>
      <c r="D1024" s="10" t="s">
        <v>32</v>
      </c>
      <c r="E1024" s="10" t="s">
        <v>33</v>
      </c>
      <c r="F1024" s="10" t="s">
        <v>34</v>
      </c>
      <c r="G1024" s="10" t="s">
        <v>35</v>
      </c>
      <c r="H1024" s="10" t="s">
        <v>36</v>
      </c>
      <c r="I1024" s="10" t="s">
        <v>37</v>
      </c>
    </row>
    <row r="1025" spans="1:14" ht="15" x14ac:dyDescent="0.15">
      <c r="A1025" s="10" t="s">
        <v>16</v>
      </c>
      <c r="B1025" s="10">
        <v>4</v>
      </c>
      <c r="C1025" s="10">
        <v>4.16198E-4</v>
      </c>
      <c r="D1025" s="10">
        <v>6.4062585000000005E-2</v>
      </c>
      <c r="E1025" s="10">
        <v>1000</v>
      </c>
      <c r="F1025" s="10">
        <v>1.674875259</v>
      </c>
      <c r="G1025" s="10">
        <v>1.6748749999999999E-3</v>
      </c>
      <c r="H1025" s="10">
        <v>1.674875259</v>
      </c>
      <c r="I1025" s="10">
        <v>2.3322632310000002</v>
      </c>
    </row>
    <row r="1026" spans="1:14" ht="15" x14ac:dyDescent="0.15">
      <c r="A1026" s="10" t="s">
        <v>16</v>
      </c>
      <c r="B1026" s="10">
        <v>64</v>
      </c>
      <c r="C1026" s="10">
        <v>2.5881860000000001E-3</v>
      </c>
      <c r="D1026" s="10">
        <v>0.112999692</v>
      </c>
      <c r="E1026" s="10">
        <v>1000</v>
      </c>
      <c r="F1026" s="10">
        <v>4.3772773740000002</v>
      </c>
      <c r="G1026" s="10">
        <v>4.3772780000000001E-3</v>
      </c>
      <c r="H1026" s="10">
        <v>4.3772773740000002</v>
      </c>
      <c r="I1026" s="10">
        <v>14.278282166</v>
      </c>
    </row>
    <row r="1027" spans="1:14" ht="15" x14ac:dyDescent="0.15">
      <c r="A1027" s="10" t="s">
        <v>16</v>
      </c>
      <c r="B1027" s="10">
        <v>256</v>
      </c>
      <c r="C1027" s="10">
        <v>1.1116773E-2</v>
      </c>
      <c r="D1027" s="10">
        <v>2.3918138409999998</v>
      </c>
      <c r="E1027" s="10">
        <v>1000</v>
      </c>
      <c r="F1027" s="10">
        <v>35.938301086000003</v>
      </c>
      <c r="G1027" s="10">
        <v>3.5938299999999999E-2</v>
      </c>
      <c r="H1027" s="10">
        <v>35.938301086000003</v>
      </c>
      <c r="I1027" s="10">
        <v>6.9563665390000002</v>
      </c>
    </row>
    <row r="1028" spans="1:14" ht="15" x14ac:dyDescent="0.15">
      <c r="A1028" s="10" t="s">
        <v>16</v>
      </c>
      <c r="B1028" s="10">
        <v>2048</v>
      </c>
      <c r="C1028" s="10">
        <v>8.2690015000000006E-2</v>
      </c>
      <c r="D1028" s="10">
        <v>5.9513583130000001</v>
      </c>
      <c r="E1028" s="10">
        <v>1000</v>
      </c>
      <c r="F1028" s="10">
        <v>240.51341247600001</v>
      </c>
      <c r="G1028" s="10">
        <v>0.24051341400000001</v>
      </c>
      <c r="H1028" s="10">
        <v>240.51341247600001</v>
      </c>
      <c r="I1028" s="10">
        <v>8.3155441280000009</v>
      </c>
    </row>
    <row r="1029" spans="1:14" ht="15" x14ac:dyDescent="0.15">
      <c r="A1029" s="10" t="s">
        <v>16</v>
      </c>
      <c r="B1029" s="10">
        <v>8192</v>
      </c>
      <c r="C1029" s="10">
        <v>0.35435873699999998</v>
      </c>
      <c r="D1029" s="10">
        <v>6.2734070859999997</v>
      </c>
      <c r="E1029" s="10">
        <v>1000</v>
      </c>
      <c r="F1029" s="10">
        <v>828.703613281</v>
      </c>
      <c r="G1029" s="10">
        <v>0.82870364200000002</v>
      </c>
      <c r="H1029" s="10">
        <v>828.703613281</v>
      </c>
      <c r="I1029" s="10">
        <v>9.6536321639999993</v>
      </c>
    </row>
    <row r="1030" spans="1:14" ht="15" x14ac:dyDescent="0.15">
      <c r="A1030" s="10"/>
    </row>
    <row r="1032" spans="1:14" ht="15" x14ac:dyDescent="0.1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</row>
    <row r="1033" spans="1:14" ht="15" x14ac:dyDescent="0.15">
      <c r="A1033" s="10" t="s">
        <v>29</v>
      </c>
      <c r="B1033" s="10" t="s">
        <v>30</v>
      </c>
      <c r="C1033" s="10" t="s">
        <v>31</v>
      </c>
      <c r="D1033" s="10" t="s">
        <v>32</v>
      </c>
      <c r="E1033" s="10" t="s">
        <v>33</v>
      </c>
      <c r="F1033" s="10" t="s">
        <v>34</v>
      </c>
      <c r="G1033" s="10" t="s">
        <v>35</v>
      </c>
      <c r="H1033" s="10" t="s">
        <v>36</v>
      </c>
      <c r="I1033" s="10" t="s">
        <v>37</v>
      </c>
    </row>
    <row r="1034" spans="1:14" ht="15" x14ac:dyDescent="0.15">
      <c r="A1034" s="10" t="s">
        <v>16</v>
      </c>
      <c r="B1034" s="10">
        <v>4</v>
      </c>
      <c r="C1034" s="10">
        <v>3.6708800000000001E-4</v>
      </c>
      <c r="D1034" s="10">
        <v>6.2113816000000002E-2</v>
      </c>
      <c r="E1034" s="10">
        <v>1000</v>
      </c>
      <c r="F1034" s="10">
        <v>1.6284749510000001</v>
      </c>
      <c r="G1034" s="10">
        <v>1.6284750000000001E-3</v>
      </c>
      <c r="H1034" s="10">
        <v>1.6284749510000001</v>
      </c>
      <c r="I1034" s="10">
        <v>2.3987166879999999</v>
      </c>
    </row>
    <row r="1035" spans="1:14" ht="15" x14ac:dyDescent="0.15">
      <c r="A1035" s="10" t="s">
        <v>16</v>
      </c>
      <c r="B1035" s="10">
        <v>64</v>
      </c>
      <c r="C1035" s="10">
        <v>2.2761719999999999E-3</v>
      </c>
      <c r="D1035" s="10">
        <v>0.116851473</v>
      </c>
      <c r="E1035" s="10">
        <v>1000</v>
      </c>
      <c r="F1035" s="10">
        <v>4.2069902419999998</v>
      </c>
      <c r="G1035" s="10">
        <v>4.2069899999999999E-3</v>
      </c>
      <c r="H1035" s="10">
        <v>4.2069902419999998</v>
      </c>
      <c r="I1035" s="10">
        <v>14.856226920999999</v>
      </c>
    </row>
    <row r="1036" spans="1:14" ht="15" x14ac:dyDescent="0.15">
      <c r="A1036" s="10" t="s">
        <v>16</v>
      </c>
      <c r="B1036" s="10">
        <v>256</v>
      </c>
      <c r="C1036" s="10">
        <v>9.9220300000000001E-3</v>
      </c>
      <c r="D1036" s="10">
        <v>2.242505424</v>
      </c>
      <c r="E1036" s="10">
        <v>1000</v>
      </c>
      <c r="F1036" s="10">
        <v>31.373949051</v>
      </c>
      <c r="G1036" s="10">
        <v>3.1373947999999999E-2</v>
      </c>
      <c r="H1036" s="10">
        <v>31.373947143999999</v>
      </c>
      <c r="I1036" s="10">
        <v>7.968394279</v>
      </c>
    </row>
    <row r="1037" spans="1:14" ht="15" x14ac:dyDescent="0.15">
      <c r="A1037" s="10" t="s">
        <v>16</v>
      </c>
      <c r="B1037" s="10">
        <v>2048</v>
      </c>
      <c r="C1037" s="10">
        <v>8.3048640000000007E-2</v>
      </c>
      <c r="D1037" s="10">
        <v>3.0077633459999999</v>
      </c>
      <c r="E1037" s="10">
        <v>1000</v>
      </c>
      <c r="F1037" s="10">
        <v>227.851028442</v>
      </c>
      <c r="G1037" s="10">
        <v>0.22785103300000001</v>
      </c>
      <c r="H1037" s="10">
        <v>227.851028442</v>
      </c>
      <c r="I1037" s="10">
        <v>8.7776651379999997</v>
      </c>
    </row>
    <row r="1038" spans="1:14" ht="15" x14ac:dyDescent="0.15">
      <c r="A1038" s="10" t="s">
        <v>16</v>
      </c>
      <c r="B1038" s="10">
        <v>8192</v>
      </c>
      <c r="C1038" s="10">
        <v>0.36111166</v>
      </c>
      <c r="D1038" s="10">
        <v>3.746156804</v>
      </c>
      <c r="E1038" s="10">
        <v>1000</v>
      </c>
      <c r="F1038" s="10">
        <v>857.37072753899997</v>
      </c>
      <c r="G1038" s="10">
        <v>0.85737073399999997</v>
      </c>
      <c r="H1038" s="10">
        <v>857.37072753899997</v>
      </c>
      <c r="I1038" s="10">
        <v>9.3308525089999996</v>
      </c>
    </row>
    <row r="1039" spans="1:14" ht="15" x14ac:dyDescent="0.15">
      <c r="A1039" s="10"/>
    </row>
    <row r="1041" spans="1:14" ht="15" x14ac:dyDescent="0.1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</row>
    <row r="1042" spans="1:14" ht="15" x14ac:dyDescent="0.15">
      <c r="A1042" s="10" t="s">
        <v>29</v>
      </c>
      <c r="B1042" s="10" t="s">
        <v>30</v>
      </c>
      <c r="C1042" s="10" t="s">
        <v>31</v>
      </c>
      <c r="D1042" s="10" t="s">
        <v>32</v>
      </c>
      <c r="E1042" s="10" t="s">
        <v>33</v>
      </c>
      <c r="F1042" s="10" t="s">
        <v>34</v>
      </c>
      <c r="G1042" s="10" t="s">
        <v>35</v>
      </c>
      <c r="H1042" s="10" t="s">
        <v>36</v>
      </c>
      <c r="I1042" s="10" t="s">
        <v>37</v>
      </c>
    </row>
    <row r="1043" spans="1:14" ht="15" x14ac:dyDescent="0.15">
      <c r="A1043" s="10" t="s">
        <v>16</v>
      </c>
      <c r="B1043" s="10">
        <v>4</v>
      </c>
      <c r="C1043" s="10">
        <v>7.4682399999999999E-4</v>
      </c>
      <c r="D1043" s="10">
        <v>0.11162414599999999</v>
      </c>
      <c r="E1043" s="10">
        <v>1000</v>
      </c>
      <c r="F1043" s="10">
        <v>1.7291457649999999</v>
      </c>
      <c r="G1043" s="10">
        <v>1.729146E-3</v>
      </c>
      <c r="H1043" s="10">
        <v>1.7291457649999999</v>
      </c>
      <c r="I1043" s="10">
        <v>2.2590634820000002</v>
      </c>
    </row>
    <row r="1044" spans="1:14" ht="15" x14ac:dyDescent="0.15">
      <c r="A1044" s="10" t="s">
        <v>16</v>
      </c>
      <c r="B1044" s="10">
        <v>64</v>
      </c>
      <c r="C1044" s="10">
        <v>2.3957459999999998E-3</v>
      </c>
      <c r="D1044" s="10">
        <v>7.4361602999999998E-2</v>
      </c>
      <c r="E1044" s="10">
        <v>1000</v>
      </c>
      <c r="F1044" s="10">
        <v>4.3650627139999996</v>
      </c>
      <c r="G1044" s="10">
        <v>4.3650629999999998E-3</v>
      </c>
      <c r="H1044" s="10">
        <v>4.3650627139999996</v>
      </c>
      <c r="I1044" s="10">
        <v>14.318236350999999</v>
      </c>
    </row>
    <row r="1045" spans="1:14" ht="15" x14ac:dyDescent="0.15">
      <c r="A1045" s="10" t="s">
        <v>16</v>
      </c>
      <c r="B1045" s="10">
        <v>256</v>
      </c>
      <c r="C1045" s="10">
        <v>1.1212682999999999E-2</v>
      </c>
      <c r="D1045" s="10">
        <v>2.6841214070000001</v>
      </c>
      <c r="E1045" s="10">
        <v>1000</v>
      </c>
      <c r="F1045" s="10">
        <v>40.164291382000002</v>
      </c>
      <c r="G1045" s="10">
        <v>4.0164291999999997E-2</v>
      </c>
      <c r="H1045" s="10">
        <v>40.164291382000002</v>
      </c>
      <c r="I1045" s="10">
        <v>6.2244343759999996</v>
      </c>
    </row>
    <row r="1046" spans="1:14" ht="15" x14ac:dyDescent="0.15">
      <c r="A1046" s="10" t="s">
        <v>16</v>
      </c>
      <c r="B1046" s="10">
        <v>2048</v>
      </c>
      <c r="C1046" s="10">
        <v>7.8894166000000002E-2</v>
      </c>
      <c r="D1046" s="10">
        <v>3.169441145</v>
      </c>
      <c r="E1046" s="10">
        <v>1000</v>
      </c>
      <c r="F1046" s="10">
        <v>189.94833374000001</v>
      </c>
      <c r="G1046" s="10">
        <v>0.189948335</v>
      </c>
      <c r="H1046" s="10">
        <v>189.94833374000001</v>
      </c>
      <c r="I1046" s="10">
        <v>10.529178619</v>
      </c>
    </row>
    <row r="1047" spans="1:14" ht="15" x14ac:dyDescent="0.15">
      <c r="A1047" s="10" t="s">
        <v>16</v>
      </c>
      <c r="B1047" s="10">
        <v>8192</v>
      </c>
      <c r="C1047" s="10">
        <v>0.36214512500000001</v>
      </c>
      <c r="D1047" s="10">
        <v>4.8970015690000004</v>
      </c>
      <c r="E1047" s="10">
        <v>1000</v>
      </c>
      <c r="F1047" s="10">
        <v>890.25091552699996</v>
      </c>
      <c r="G1047" s="10">
        <v>0.89025092100000003</v>
      </c>
      <c r="H1047" s="10">
        <v>890.25091552699996</v>
      </c>
      <c r="I1047" s="10">
        <v>8.9862308500000001</v>
      </c>
    </row>
    <row r="1048" spans="1:14" ht="15" x14ac:dyDescent="0.15">
      <c r="A1048" s="10"/>
    </row>
    <row r="1050" spans="1:14" ht="15" x14ac:dyDescent="0.1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</row>
    <row r="1051" spans="1:14" ht="15" x14ac:dyDescent="0.15">
      <c r="A1051" s="10" t="s">
        <v>29</v>
      </c>
      <c r="B1051" s="10" t="s">
        <v>30</v>
      </c>
      <c r="C1051" s="10" t="s">
        <v>31</v>
      </c>
      <c r="D1051" s="10" t="s">
        <v>32</v>
      </c>
      <c r="E1051" s="10" t="s">
        <v>33</v>
      </c>
      <c r="F1051" s="10" t="s">
        <v>34</v>
      </c>
      <c r="G1051" s="10" t="s">
        <v>35</v>
      </c>
      <c r="H1051" s="10" t="s">
        <v>36</v>
      </c>
      <c r="I1051" s="10" t="s">
        <v>37</v>
      </c>
    </row>
    <row r="1052" spans="1:14" ht="15" x14ac:dyDescent="0.15">
      <c r="A1052" s="10" t="s">
        <v>16</v>
      </c>
      <c r="B1052" s="10">
        <v>4</v>
      </c>
      <c r="C1052" s="10">
        <v>3.9155100000000002E-4</v>
      </c>
      <c r="D1052" s="10">
        <v>6.8708764000000006E-2</v>
      </c>
      <c r="E1052" s="10">
        <v>1000</v>
      </c>
      <c r="F1052" s="10">
        <v>1.6599457259999999</v>
      </c>
      <c r="G1052" s="10">
        <v>1.659946E-3</v>
      </c>
      <c r="H1052" s="10">
        <v>1.6599457259999999</v>
      </c>
      <c r="I1052" s="10">
        <v>2.3532395359999998</v>
      </c>
    </row>
    <row r="1053" spans="1:14" ht="15" x14ac:dyDescent="0.15">
      <c r="A1053" s="10" t="s">
        <v>16</v>
      </c>
      <c r="B1053" s="10">
        <v>64</v>
      </c>
      <c r="C1053" s="10">
        <v>2.3446750000000001E-3</v>
      </c>
      <c r="D1053" s="10">
        <v>0.104896844</v>
      </c>
      <c r="E1053" s="10">
        <v>1000</v>
      </c>
      <c r="F1053" s="10">
        <v>4.1859917639999997</v>
      </c>
      <c r="G1053" s="10">
        <v>4.1859920000000004E-3</v>
      </c>
      <c r="H1053" s="10">
        <v>4.1859917639999997</v>
      </c>
      <c r="I1053" s="10">
        <v>14.930750847000001</v>
      </c>
    </row>
    <row r="1054" spans="1:14" ht="15" x14ac:dyDescent="0.15">
      <c r="A1054" s="10" t="s">
        <v>16</v>
      </c>
      <c r="B1054" s="10">
        <v>256</v>
      </c>
      <c r="C1054" s="10">
        <v>9.5078109999999997E-3</v>
      </c>
      <c r="D1054" s="10">
        <v>2.569966961</v>
      </c>
      <c r="E1054" s="10">
        <v>1000</v>
      </c>
      <c r="F1054" s="10">
        <v>35.394756317000002</v>
      </c>
      <c r="G1054" s="10">
        <v>3.5394757999999998E-2</v>
      </c>
      <c r="H1054" s="10">
        <v>35.394756317000002</v>
      </c>
      <c r="I1054" s="10">
        <v>7.063193321</v>
      </c>
    </row>
    <row r="1055" spans="1:14" ht="15" x14ac:dyDescent="0.15">
      <c r="A1055" s="10" t="s">
        <v>16</v>
      </c>
      <c r="B1055" s="10">
        <v>2048</v>
      </c>
      <c r="C1055" s="10">
        <v>7.8150024999999998E-2</v>
      </c>
      <c r="D1055" s="10">
        <v>2.664462028</v>
      </c>
      <c r="E1055" s="10">
        <v>1000</v>
      </c>
      <c r="F1055" s="10">
        <v>185.033126831</v>
      </c>
      <c r="G1055" s="10">
        <v>0.18503312799999999</v>
      </c>
      <c r="H1055" s="10">
        <v>185.033126831</v>
      </c>
      <c r="I1055" s="10">
        <v>10.808875084</v>
      </c>
    </row>
    <row r="1056" spans="1:14" ht="15" x14ac:dyDescent="0.15">
      <c r="A1056" s="10" t="s">
        <v>16</v>
      </c>
      <c r="B1056" s="10">
        <v>8192</v>
      </c>
      <c r="C1056" s="10">
        <v>0.352606631</v>
      </c>
      <c r="D1056" s="10">
        <v>5.4611632779999999</v>
      </c>
      <c r="E1056" s="10">
        <v>1000</v>
      </c>
      <c r="F1056" s="10">
        <v>866.21429443399995</v>
      </c>
      <c r="G1056" s="10">
        <v>0.86621427500000003</v>
      </c>
      <c r="H1056" s="10">
        <v>866.21429443399995</v>
      </c>
      <c r="I1056" s="10">
        <v>9.2355899810000004</v>
      </c>
    </row>
    <row r="1057" spans="1:14" ht="15" x14ac:dyDescent="0.15">
      <c r="A1057" s="10"/>
    </row>
    <row r="1059" spans="1:14" ht="15" x14ac:dyDescent="0.1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</row>
    <row r="1060" spans="1:14" ht="15" x14ac:dyDescent="0.15">
      <c r="A1060" s="10" t="s">
        <v>29</v>
      </c>
      <c r="B1060" s="10" t="s">
        <v>30</v>
      </c>
      <c r="C1060" s="10" t="s">
        <v>31</v>
      </c>
      <c r="D1060" s="10" t="s">
        <v>32</v>
      </c>
      <c r="E1060" s="10" t="s">
        <v>33</v>
      </c>
      <c r="F1060" s="10" t="s">
        <v>34</v>
      </c>
      <c r="G1060" s="10" t="s">
        <v>35</v>
      </c>
      <c r="H1060" s="10" t="s">
        <v>36</v>
      </c>
      <c r="I1060" s="10" t="s">
        <v>37</v>
      </c>
    </row>
    <row r="1061" spans="1:14" ht="15" x14ac:dyDescent="0.15">
      <c r="A1061" s="10" t="s">
        <v>16</v>
      </c>
      <c r="B1061" s="10">
        <v>4</v>
      </c>
      <c r="C1061" s="10">
        <v>4.0256899999999997E-4</v>
      </c>
      <c r="D1061" s="10">
        <v>7.7056335000000004E-2</v>
      </c>
      <c r="E1061" s="10">
        <v>1000</v>
      </c>
      <c r="F1061" s="10">
        <v>1.6566126349999999</v>
      </c>
      <c r="G1061" s="10">
        <v>1.6566129999999999E-3</v>
      </c>
      <c r="H1061" s="10">
        <v>1.6566126349999999</v>
      </c>
      <c r="I1061" s="10">
        <v>2.3579742910000001</v>
      </c>
    </row>
    <row r="1062" spans="1:14" ht="15" x14ac:dyDescent="0.15">
      <c r="A1062" s="10" t="s">
        <v>16</v>
      </c>
      <c r="B1062" s="10">
        <v>64</v>
      </c>
      <c r="C1062" s="10">
        <v>3.1630719999999998E-3</v>
      </c>
      <c r="D1062" s="10">
        <v>0.118347172</v>
      </c>
      <c r="E1062" s="10">
        <v>1000</v>
      </c>
      <c r="F1062" s="10">
        <v>4.3717503549999996</v>
      </c>
      <c r="G1062" s="10">
        <v>4.3717499999999998E-3</v>
      </c>
      <c r="H1062" s="10">
        <v>4.3717503549999996</v>
      </c>
      <c r="I1062" s="10">
        <v>14.296333313</v>
      </c>
    </row>
    <row r="1063" spans="1:14" ht="15" x14ac:dyDescent="0.15">
      <c r="A1063" s="10" t="s">
        <v>16</v>
      </c>
      <c r="B1063" s="10">
        <v>256</v>
      </c>
      <c r="C1063" s="10">
        <v>9.4388449999999995E-3</v>
      </c>
      <c r="D1063" s="10">
        <v>2.801580221</v>
      </c>
      <c r="E1063" s="10">
        <v>1000</v>
      </c>
      <c r="F1063" s="10">
        <v>52.208827972000002</v>
      </c>
      <c r="G1063" s="10">
        <v>5.2208829999999998E-2</v>
      </c>
      <c r="H1063" s="10">
        <v>52.208827972000002</v>
      </c>
      <c r="I1063" s="10">
        <v>4.7884621620000001</v>
      </c>
    </row>
    <row r="1064" spans="1:14" ht="15" x14ac:dyDescent="0.15">
      <c r="A1064" s="10" t="s">
        <v>16</v>
      </c>
      <c r="B1064" s="10">
        <v>2048</v>
      </c>
      <c r="C1064" s="10">
        <v>8.2407229999999998E-2</v>
      </c>
      <c r="D1064" s="10">
        <v>3.3655501559999998</v>
      </c>
      <c r="E1064" s="10">
        <v>1000</v>
      </c>
      <c r="F1064" s="10">
        <v>184.47659301799999</v>
      </c>
      <c r="G1064" s="10">
        <v>0.18447659899999999</v>
      </c>
      <c r="H1064" s="10">
        <v>184.47659301799999</v>
      </c>
      <c r="I1064" s="10">
        <v>10.84148407</v>
      </c>
    </row>
    <row r="1065" spans="1:14" ht="15" x14ac:dyDescent="0.15">
      <c r="A1065" s="10" t="s">
        <v>16</v>
      </c>
      <c r="B1065" s="10">
        <v>8192</v>
      </c>
      <c r="C1065" s="10">
        <v>0.34692745899999999</v>
      </c>
      <c r="D1065" s="10">
        <v>3.9860456370000001</v>
      </c>
      <c r="E1065" s="10">
        <v>1000</v>
      </c>
      <c r="F1065" s="10">
        <v>879.01232910199997</v>
      </c>
      <c r="G1065" s="10">
        <v>0.879012346</v>
      </c>
      <c r="H1065" s="10">
        <v>879.01232910199997</v>
      </c>
      <c r="I1065" s="10">
        <v>9.1011238100000007</v>
      </c>
    </row>
    <row r="1066" spans="1:14" ht="15" x14ac:dyDescent="0.15">
      <c r="A1066" s="10"/>
    </row>
    <row r="1068" spans="1:14" ht="15" x14ac:dyDescent="0.1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</row>
    <row r="1069" spans="1:14" ht="15" x14ac:dyDescent="0.15">
      <c r="A1069" s="10" t="s">
        <v>29</v>
      </c>
      <c r="B1069" s="10" t="s">
        <v>30</v>
      </c>
      <c r="C1069" s="10" t="s">
        <v>31</v>
      </c>
      <c r="D1069" s="10" t="s">
        <v>32</v>
      </c>
      <c r="E1069" s="10" t="s">
        <v>33</v>
      </c>
      <c r="F1069" s="10" t="s">
        <v>34</v>
      </c>
      <c r="G1069" s="10" t="s">
        <v>35</v>
      </c>
      <c r="H1069" s="10" t="s">
        <v>36</v>
      </c>
      <c r="I1069" s="10" t="s">
        <v>37</v>
      </c>
    </row>
    <row r="1070" spans="1:14" ht="15" x14ac:dyDescent="0.15">
      <c r="A1070" s="10" t="s">
        <v>16</v>
      </c>
      <c r="B1070" s="10">
        <v>4</v>
      </c>
      <c r="C1070" s="10">
        <v>3.5110600000000001E-4</v>
      </c>
      <c r="D1070" s="10">
        <v>7.3470322000000005E-2</v>
      </c>
      <c r="E1070" s="10">
        <v>1000</v>
      </c>
      <c r="F1070" s="10">
        <v>1.658842921</v>
      </c>
      <c r="G1070" s="10">
        <v>1.6588429999999999E-3</v>
      </c>
      <c r="H1070" s="10">
        <v>1.658842921</v>
      </c>
      <c r="I1070" s="10">
        <v>2.3548040389999998</v>
      </c>
    </row>
    <row r="1071" spans="1:14" ht="15" x14ac:dyDescent="0.15">
      <c r="A1071" s="10" t="s">
        <v>16</v>
      </c>
      <c r="B1071" s="10">
        <v>64</v>
      </c>
      <c r="C1071" s="10">
        <v>2.2440089999999999E-3</v>
      </c>
      <c r="D1071" s="10">
        <v>0.102686308</v>
      </c>
      <c r="E1071" s="10">
        <v>1000</v>
      </c>
      <c r="F1071" s="10">
        <v>4.1865358349999999</v>
      </c>
      <c r="G1071" s="10">
        <v>4.1865360000000003E-3</v>
      </c>
      <c r="H1071" s="10">
        <v>4.1865358349999999</v>
      </c>
      <c r="I1071" s="10">
        <v>14.92881012</v>
      </c>
    </row>
    <row r="1072" spans="1:14" ht="15" x14ac:dyDescent="0.15">
      <c r="A1072" s="10" t="s">
        <v>16</v>
      </c>
      <c r="B1072" s="10">
        <v>256</v>
      </c>
      <c r="C1072" s="10">
        <v>1.0550627E-2</v>
      </c>
      <c r="D1072" s="10">
        <v>2.5513424840000001</v>
      </c>
      <c r="E1072" s="10">
        <v>1000</v>
      </c>
      <c r="F1072" s="10">
        <v>27.129388809000002</v>
      </c>
      <c r="G1072" s="10">
        <v>2.7129389E-2</v>
      </c>
      <c r="H1072" s="10">
        <v>27.129388809000002</v>
      </c>
      <c r="I1072" s="10">
        <v>9.2150993349999997</v>
      </c>
    </row>
    <row r="1073" spans="1:16" ht="15" x14ac:dyDescent="0.15">
      <c r="A1073" s="10" t="s">
        <v>16</v>
      </c>
      <c r="B1073" s="10">
        <v>2048</v>
      </c>
      <c r="C1073" s="10">
        <v>7.9969463000000005E-2</v>
      </c>
      <c r="D1073" s="10">
        <v>2.9334354930000002</v>
      </c>
      <c r="E1073" s="10">
        <v>1000</v>
      </c>
      <c r="F1073" s="10">
        <v>185.29257202100001</v>
      </c>
      <c r="G1073" s="10">
        <v>0.18529257199999999</v>
      </c>
      <c r="H1073" s="10">
        <v>185.29257202100001</v>
      </c>
      <c r="I1073" s="10">
        <v>10.793741226</v>
      </c>
    </row>
    <row r="1074" spans="1:16" ht="15" x14ac:dyDescent="0.15">
      <c r="A1074" s="10" t="s">
        <v>16</v>
      </c>
      <c r="B1074" s="10">
        <v>8192</v>
      </c>
      <c r="C1074" s="10">
        <v>0.34221906099999999</v>
      </c>
      <c r="D1074" s="10">
        <v>6.4190307620000002</v>
      </c>
      <c r="E1074" s="10">
        <v>1000</v>
      </c>
      <c r="F1074" s="10">
        <v>765.68218994100005</v>
      </c>
      <c r="G1074" s="10">
        <v>0.76568216099999997</v>
      </c>
      <c r="H1074" s="10">
        <v>765.68218994100005</v>
      </c>
      <c r="I1074" s="10">
        <v>10.448199272</v>
      </c>
    </row>
    <row r="1075" spans="1:16" ht="15" x14ac:dyDescent="0.15">
      <c r="A1075" s="10"/>
    </row>
    <row r="1077" spans="1:16" ht="15" x14ac:dyDescent="0.1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</row>
    <row r="1078" spans="1:16" ht="15" x14ac:dyDescent="0.15">
      <c r="A1078" s="10" t="s">
        <v>29</v>
      </c>
      <c r="B1078" s="10" t="s">
        <v>30</v>
      </c>
      <c r="C1078" s="10" t="s">
        <v>31</v>
      </c>
      <c r="D1078" s="10" t="s">
        <v>32</v>
      </c>
      <c r="E1078" s="10" t="s">
        <v>33</v>
      </c>
      <c r="F1078" s="10" t="s">
        <v>34</v>
      </c>
      <c r="G1078" s="10" t="s">
        <v>35</v>
      </c>
      <c r="H1078" s="10" t="s">
        <v>36</v>
      </c>
      <c r="I1078" s="10" t="s">
        <v>37</v>
      </c>
    </row>
    <row r="1079" spans="1:16" ht="15" x14ac:dyDescent="0.15">
      <c r="A1079" s="10" t="s">
        <v>16</v>
      </c>
      <c r="B1079" s="10">
        <v>4</v>
      </c>
      <c r="C1079" s="10">
        <v>4.35344E-4</v>
      </c>
      <c r="D1079" s="10">
        <v>7.7514579E-2</v>
      </c>
      <c r="E1079" s="10">
        <v>1000</v>
      </c>
      <c r="F1079" s="10">
        <v>1.6285842660000001</v>
      </c>
      <c r="G1079" s="10">
        <v>1.628584E-3</v>
      </c>
      <c r="H1079" s="10">
        <v>1.6285842660000001</v>
      </c>
      <c r="I1079" s="10">
        <v>2.3985557559999999</v>
      </c>
    </row>
    <row r="1080" spans="1:16" ht="15" x14ac:dyDescent="0.15">
      <c r="A1080" s="10" t="s">
        <v>16</v>
      </c>
      <c r="B1080" s="10">
        <v>64</v>
      </c>
      <c r="C1080" s="10">
        <v>2.817675E-3</v>
      </c>
      <c r="D1080" s="10">
        <v>6.1135048999999997E-2</v>
      </c>
      <c r="E1080" s="10">
        <v>1000</v>
      </c>
      <c r="F1080" s="10">
        <v>4.372962952</v>
      </c>
      <c r="G1080" s="10">
        <v>4.3729629999999997E-3</v>
      </c>
      <c r="H1080" s="10">
        <v>4.372962952</v>
      </c>
      <c r="I1080" s="10">
        <v>14.292368889</v>
      </c>
    </row>
    <row r="1081" spans="1:16" ht="15" x14ac:dyDescent="0.15">
      <c r="A1081" s="10" t="s">
        <v>16</v>
      </c>
      <c r="B1081" s="10">
        <v>256</v>
      </c>
      <c r="C1081" s="10">
        <v>9.3585290000000008E-3</v>
      </c>
      <c r="D1081" s="10">
        <v>2.7583225640000002</v>
      </c>
      <c r="E1081" s="10">
        <v>1000</v>
      </c>
      <c r="F1081" s="10">
        <v>27.214076995999999</v>
      </c>
      <c r="G1081" s="10">
        <v>2.7214076E-2</v>
      </c>
      <c r="H1081" s="10">
        <v>27.214076995999999</v>
      </c>
      <c r="I1081" s="10">
        <v>9.1864223480000007</v>
      </c>
    </row>
    <row r="1082" spans="1:16" ht="15" x14ac:dyDescent="0.15">
      <c r="A1082" s="10" t="s">
        <v>16</v>
      </c>
      <c r="B1082" s="10">
        <v>2048</v>
      </c>
      <c r="C1082" s="10">
        <v>8.2970679000000006E-2</v>
      </c>
      <c r="D1082" s="10">
        <v>2.9323597110000001</v>
      </c>
      <c r="E1082" s="10">
        <v>1000</v>
      </c>
      <c r="F1082" s="10">
        <v>222.741699219</v>
      </c>
      <c r="G1082" s="10">
        <v>0.22274169299999999</v>
      </c>
      <c r="H1082" s="10">
        <v>222.741699219</v>
      </c>
      <c r="I1082" s="10">
        <v>8.9790105820000008</v>
      </c>
    </row>
    <row r="1083" spans="1:16" ht="15" x14ac:dyDescent="0.15">
      <c r="A1083" s="10" t="s">
        <v>16</v>
      </c>
      <c r="B1083" s="10">
        <v>8192</v>
      </c>
      <c r="C1083" s="10">
        <v>0.35544946599999999</v>
      </c>
      <c r="D1083" s="10">
        <v>4.0987046390000001</v>
      </c>
      <c r="E1083" s="10">
        <v>1000</v>
      </c>
      <c r="F1083" s="10">
        <v>852.48052978500004</v>
      </c>
      <c r="G1083" s="10">
        <v>0.85248053099999999</v>
      </c>
      <c r="H1083" s="10">
        <v>852.48052978500004</v>
      </c>
      <c r="I1083" s="10">
        <v>9.3843784330000002</v>
      </c>
    </row>
    <row r="1087" spans="1:16" x14ac:dyDescent="0.15">
      <c r="A1087" t="s">
        <v>40</v>
      </c>
    </row>
    <row r="1088" spans="1:16" ht="14.25" x14ac:dyDescent="0.15">
      <c r="A1088" s="82" t="s">
        <v>27</v>
      </c>
      <c r="B1088" s="82" t="s">
        <v>28</v>
      </c>
      <c r="C1088" s="82">
        <v>1</v>
      </c>
      <c r="D1088" s="82"/>
      <c r="E1088" s="82"/>
      <c r="F1088" s="82"/>
      <c r="G1088" s="82"/>
      <c r="H1088" s="82"/>
      <c r="I1088" s="82"/>
      <c r="J1088" s="82"/>
      <c r="K1088" s="82"/>
      <c r="L1088" s="82"/>
      <c r="M1088" s="82"/>
      <c r="N1088" s="82"/>
      <c r="O1088" s="83"/>
      <c r="P1088" s="83"/>
    </row>
    <row r="1089" spans="1:16" ht="15" x14ac:dyDescent="0.25">
      <c r="A1089" s="10" t="s">
        <v>29</v>
      </c>
      <c r="B1089" s="10" t="s">
        <v>30</v>
      </c>
      <c r="C1089" s="10" t="s">
        <v>31</v>
      </c>
      <c r="D1089" s="10" t="s">
        <v>32</v>
      </c>
      <c r="E1089" s="10" t="s">
        <v>33</v>
      </c>
      <c r="F1089" s="10" t="s">
        <v>34</v>
      </c>
      <c r="G1089" s="10" t="s">
        <v>35</v>
      </c>
      <c r="H1089" s="10" t="s">
        <v>36</v>
      </c>
      <c r="I1089" s="10" t="s">
        <v>37</v>
      </c>
      <c r="J1089" s="10"/>
      <c r="K1089" s="10"/>
      <c r="L1089" s="10"/>
      <c r="M1089" s="10"/>
      <c r="N1089" s="10"/>
      <c r="O1089" s="84" t="s">
        <v>36</v>
      </c>
      <c r="P1089" s="84" t="s">
        <v>37</v>
      </c>
    </row>
    <row r="1090" spans="1:16" ht="15" x14ac:dyDescent="0.25">
      <c r="A1090" s="10" t="s">
        <v>16</v>
      </c>
      <c r="B1090" s="10">
        <v>4</v>
      </c>
      <c r="C1090" s="10">
        <v>8.1128E-5</v>
      </c>
      <c r="D1090" s="10">
        <v>9.0543500000000001E-4</v>
      </c>
      <c r="E1090" s="10">
        <v>1000</v>
      </c>
      <c r="F1090" s="10">
        <v>0.10898604200000001</v>
      </c>
      <c r="G1090" s="10">
        <v>1.08986E-4</v>
      </c>
      <c r="H1090" s="10">
        <v>0.10898604200000001</v>
      </c>
      <c r="I1090" s="10">
        <v>35.841747284</v>
      </c>
      <c r="J1090" s="10"/>
      <c r="K1090" s="10"/>
      <c r="L1090" s="10"/>
      <c r="M1090" s="10"/>
      <c r="N1090" s="10"/>
      <c r="O1090" s="84">
        <f t="shared" ref="O1090:P1094" si="12">AVERAGE(H1090,H1099,H1108,H1117,H1126,H1135,H1144,H1153,H1162,H1171)</f>
        <v>0.11642590539999997</v>
      </c>
      <c r="P1090" s="84">
        <f t="shared" si="12"/>
        <v>33.681403350700002</v>
      </c>
    </row>
    <row r="1091" spans="1:16" ht="15" x14ac:dyDescent="0.25">
      <c r="A1091" s="10" t="s">
        <v>16</v>
      </c>
      <c r="B1091" s="10">
        <v>64</v>
      </c>
      <c r="C1091" s="10">
        <v>1.88994E-4</v>
      </c>
      <c r="D1091" s="10">
        <v>1.6024500000000001E-3</v>
      </c>
      <c r="E1091" s="10">
        <v>1000</v>
      </c>
      <c r="F1091" s="10">
        <v>0.301292479</v>
      </c>
      <c r="G1091" s="10">
        <v>3.0129199999999999E-4</v>
      </c>
      <c r="H1091" s="10">
        <v>0.301292479</v>
      </c>
      <c r="I1091" s="10">
        <v>207.43963622999999</v>
      </c>
      <c r="J1091" s="10"/>
      <c r="K1091" s="10"/>
      <c r="L1091" s="10"/>
      <c r="M1091" s="10"/>
      <c r="N1091" s="10"/>
      <c r="O1091" s="84">
        <f t="shared" si="12"/>
        <v>0.30185968579999994</v>
      </c>
      <c r="P1091" s="84">
        <f t="shared" si="12"/>
        <v>208.42892150870003</v>
      </c>
    </row>
    <row r="1092" spans="1:16" ht="15" x14ac:dyDescent="0.25">
      <c r="A1092" s="10" t="s">
        <v>16</v>
      </c>
      <c r="B1092" s="10">
        <v>256</v>
      </c>
      <c r="C1092" s="10">
        <v>9.2197199999999996E-4</v>
      </c>
      <c r="D1092" s="10">
        <v>4.1293559999999998E-3</v>
      </c>
      <c r="E1092" s="10">
        <v>1000</v>
      </c>
      <c r="F1092" s="10">
        <v>1.175366044</v>
      </c>
      <c r="G1092" s="10">
        <v>1.175366E-3</v>
      </c>
      <c r="H1092" s="10">
        <v>1.175366044</v>
      </c>
      <c r="I1092" s="10">
        <v>212.69969177199999</v>
      </c>
      <c r="J1092" s="10"/>
      <c r="K1092" s="10"/>
      <c r="L1092" s="10"/>
      <c r="M1092" s="10"/>
      <c r="N1092" s="10"/>
      <c r="O1092" s="84">
        <f t="shared" si="12"/>
        <v>1.1801995873</v>
      </c>
      <c r="P1092" s="84">
        <f t="shared" si="12"/>
        <v>212.06662750240002</v>
      </c>
    </row>
    <row r="1093" spans="1:16" ht="15" x14ac:dyDescent="0.25">
      <c r="A1093" s="10" t="s">
        <v>16</v>
      </c>
      <c r="B1093" s="10">
        <v>2048</v>
      </c>
      <c r="C1093" s="10">
        <v>1.0082829E-2</v>
      </c>
      <c r="D1093" s="10">
        <v>2.0301962999999999E-2</v>
      </c>
      <c r="E1093" s="10">
        <v>1000</v>
      </c>
      <c r="F1093" s="10">
        <v>11.777130127</v>
      </c>
      <c r="G1093" s="10">
        <v>1.177713E-2</v>
      </c>
      <c r="H1093" s="10">
        <v>11.777130127</v>
      </c>
      <c r="I1093" s="10">
        <v>169.82066345199999</v>
      </c>
      <c r="J1093" s="10"/>
      <c r="K1093" s="10"/>
      <c r="L1093" s="10"/>
      <c r="M1093" s="10"/>
      <c r="N1093" s="10"/>
      <c r="O1093" s="84">
        <f t="shared" si="12"/>
        <v>11.7876728058</v>
      </c>
      <c r="P1093" s="84">
        <f t="shared" si="12"/>
        <v>169.66933288579997</v>
      </c>
    </row>
    <row r="1094" spans="1:16" ht="15" x14ac:dyDescent="0.25">
      <c r="A1094" s="10" t="s">
        <v>16</v>
      </c>
      <c r="B1094" s="10">
        <v>8192</v>
      </c>
      <c r="C1094" s="10">
        <v>2.6024167000000001E-2</v>
      </c>
      <c r="D1094" s="10">
        <v>7.2830996999999995E-2</v>
      </c>
      <c r="E1094" s="10">
        <v>1000</v>
      </c>
      <c r="F1094" s="10">
        <v>28.550455093</v>
      </c>
      <c r="G1094" s="10">
        <v>2.8550454999999999E-2</v>
      </c>
      <c r="H1094" s="10">
        <v>28.550455093</v>
      </c>
      <c r="I1094" s="10">
        <v>280.20568847700002</v>
      </c>
      <c r="J1094" s="10"/>
      <c r="K1094" s="10"/>
      <c r="L1094" s="10"/>
      <c r="M1094" s="10"/>
      <c r="N1094" s="10"/>
      <c r="O1094" s="84">
        <f t="shared" si="12"/>
        <v>28.577369117500002</v>
      </c>
      <c r="P1094" s="84">
        <f t="shared" si="12"/>
        <v>279.95299682620004</v>
      </c>
    </row>
    <row r="1095" spans="1:16" ht="15" x14ac:dyDescent="0.1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</row>
    <row r="1096" spans="1:16" ht="15" x14ac:dyDescent="0.1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</row>
    <row r="1097" spans="1:16" ht="15" x14ac:dyDescent="0.1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</row>
    <row r="1098" spans="1:16" ht="15" x14ac:dyDescent="0.15">
      <c r="A1098" s="10" t="s">
        <v>29</v>
      </c>
      <c r="B1098" s="10" t="s">
        <v>30</v>
      </c>
      <c r="C1098" s="10" t="s">
        <v>31</v>
      </c>
      <c r="D1098" s="10" t="s">
        <v>32</v>
      </c>
      <c r="E1098" s="10" t="s">
        <v>33</v>
      </c>
      <c r="F1098" s="10" t="s">
        <v>34</v>
      </c>
      <c r="G1098" s="10" t="s">
        <v>35</v>
      </c>
      <c r="H1098" s="10" t="s">
        <v>36</v>
      </c>
      <c r="I1098" s="10" t="s">
        <v>37</v>
      </c>
      <c r="J1098" s="10"/>
      <c r="K1098" s="10"/>
      <c r="L1098" s="10"/>
      <c r="M1098" s="10"/>
      <c r="N1098" s="10"/>
    </row>
    <row r="1099" spans="1:16" ht="15" x14ac:dyDescent="0.15">
      <c r="A1099" s="10" t="s">
        <v>16</v>
      </c>
      <c r="B1099" s="10">
        <v>4</v>
      </c>
      <c r="C1099" s="10">
        <v>8.1978999999999996E-5</v>
      </c>
      <c r="D1099" s="10">
        <v>9.3767799999999995E-4</v>
      </c>
      <c r="E1099" s="10">
        <v>1000</v>
      </c>
      <c r="F1099" s="10">
        <v>0.110340834</v>
      </c>
      <c r="G1099" s="10">
        <v>1.1034100000000001E-4</v>
      </c>
      <c r="H1099" s="10">
        <v>0.110340834</v>
      </c>
      <c r="I1099" s="10">
        <v>35.401672363000003</v>
      </c>
      <c r="J1099" s="10"/>
      <c r="K1099" s="10"/>
      <c r="L1099" s="10"/>
      <c r="M1099" s="10"/>
      <c r="N1099" s="10"/>
    </row>
    <row r="1100" spans="1:16" ht="15" x14ac:dyDescent="0.15">
      <c r="A1100" s="10" t="s">
        <v>16</v>
      </c>
      <c r="B1100" s="10">
        <v>64</v>
      </c>
      <c r="C1100" s="10">
        <v>1.8145800000000001E-4</v>
      </c>
      <c r="D1100" s="10">
        <v>1.6175479999999999E-3</v>
      </c>
      <c r="E1100" s="10">
        <v>1000</v>
      </c>
      <c r="F1100" s="10">
        <v>0.28596857199999998</v>
      </c>
      <c r="G1100" s="10">
        <v>2.8596900000000001E-4</v>
      </c>
      <c r="H1100" s="10">
        <v>0.28596857199999998</v>
      </c>
      <c r="I1100" s="10">
        <v>218.55548095699999</v>
      </c>
      <c r="J1100" s="10"/>
      <c r="K1100" s="10"/>
      <c r="L1100" s="10"/>
      <c r="M1100" s="10"/>
      <c r="N1100" s="10"/>
    </row>
    <row r="1101" spans="1:16" ht="15" x14ac:dyDescent="0.15">
      <c r="A1101" s="10" t="s">
        <v>16</v>
      </c>
      <c r="B1101" s="10">
        <v>256</v>
      </c>
      <c r="C1101" s="10">
        <v>9.0788299999999995E-4</v>
      </c>
      <c r="D1101" s="10">
        <v>4.1708309999999998E-3</v>
      </c>
      <c r="E1101" s="10">
        <v>1000</v>
      </c>
      <c r="F1101" s="10">
        <v>1.181172967</v>
      </c>
      <c r="G1101" s="10">
        <v>1.181173E-3</v>
      </c>
      <c r="H1101" s="10">
        <v>1.181172967</v>
      </c>
      <c r="I1101" s="10">
        <v>211.654006958</v>
      </c>
      <c r="J1101" s="10"/>
      <c r="K1101" s="10"/>
      <c r="L1101" s="10"/>
      <c r="M1101" s="10"/>
      <c r="N1101" s="10"/>
    </row>
    <row r="1102" spans="1:16" ht="15" x14ac:dyDescent="0.15">
      <c r="A1102" s="10" t="s">
        <v>16</v>
      </c>
      <c r="B1102" s="10">
        <v>2048</v>
      </c>
      <c r="C1102" s="10">
        <v>1.0429686000000001E-2</v>
      </c>
      <c r="D1102" s="10">
        <v>2.9449060999999999E-2</v>
      </c>
      <c r="E1102" s="10">
        <v>1000</v>
      </c>
      <c r="F1102" s="10">
        <v>11.784953117000001</v>
      </c>
      <c r="G1102" s="10">
        <v>1.1784953000000001E-2</v>
      </c>
      <c r="H1102" s="10">
        <v>11.784953117000001</v>
      </c>
      <c r="I1102" s="10">
        <v>169.707931519</v>
      </c>
      <c r="J1102" s="10"/>
      <c r="K1102" s="10"/>
      <c r="L1102" s="10"/>
      <c r="M1102" s="10"/>
      <c r="N1102" s="10"/>
    </row>
    <row r="1103" spans="1:16" ht="15" x14ac:dyDescent="0.15">
      <c r="A1103" s="10" t="s">
        <v>16</v>
      </c>
      <c r="B1103" s="10">
        <v>8192</v>
      </c>
      <c r="C1103" s="10">
        <v>2.5992357000000001E-2</v>
      </c>
      <c r="D1103" s="10">
        <v>7.3659496000000005E-2</v>
      </c>
      <c r="E1103" s="10">
        <v>1000</v>
      </c>
      <c r="F1103" s="10">
        <v>29.004274368000001</v>
      </c>
      <c r="G1103" s="10">
        <v>2.9004274E-2</v>
      </c>
      <c r="H1103" s="10">
        <v>29.004274368000001</v>
      </c>
      <c r="I1103" s="10">
        <v>275.82141113300003</v>
      </c>
      <c r="J1103" s="10"/>
      <c r="K1103" s="10"/>
      <c r="L1103" s="10"/>
      <c r="M1103" s="10"/>
      <c r="N1103" s="10"/>
    </row>
    <row r="1104" spans="1:16" ht="15" x14ac:dyDescent="0.1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</row>
    <row r="1105" spans="1:14" ht="15" x14ac:dyDescent="0.1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</row>
    <row r="1106" spans="1:14" ht="15" x14ac:dyDescent="0.1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</row>
    <row r="1107" spans="1:14" ht="15" x14ac:dyDescent="0.15">
      <c r="A1107" s="10" t="s">
        <v>29</v>
      </c>
      <c r="B1107" s="10" t="s">
        <v>30</v>
      </c>
      <c r="C1107" s="10" t="s">
        <v>31</v>
      </c>
      <c r="D1107" s="10" t="s">
        <v>32</v>
      </c>
      <c r="E1107" s="10" t="s">
        <v>33</v>
      </c>
      <c r="F1107" s="10" t="s">
        <v>34</v>
      </c>
      <c r="G1107" s="10" t="s">
        <v>35</v>
      </c>
      <c r="H1107" s="10" t="s">
        <v>36</v>
      </c>
      <c r="I1107" s="10" t="s">
        <v>37</v>
      </c>
      <c r="J1107" s="10"/>
      <c r="K1107" s="10"/>
      <c r="L1107" s="10"/>
      <c r="M1107" s="10"/>
      <c r="N1107" s="10"/>
    </row>
    <row r="1108" spans="1:14" ht="15" x14ac:dyDescent="0.15">
      <c r="A1108" s="10" t="s">
        <v>16</v>
      </c>
      <c r="B1108" s="10">
        <v>4</v>
      </c>
      <c r="C1108" s="10">
        <v>8.2349999999999996E-5</v>
      </c>
      <c r="D1108" s="10">
        <v>7.88092E-4</v>
      </c>
      <c r="E1108" s="10">
        <v>1000</v>
      </c>
      <c r="F1108" s="10">
        <v>0.119814277</v>
      </c>
      <c r="G1108" s="10">
        <v>1.19814E-4</v>
      </c>
      <c r="H1108" s="10">
        <v>0.119814277</v>
      </c>
      <c r="I1108" s="10">
        <v>32.602542876999998</v>
      </c>
      <c r="J1108" s="10"/>
      <c r="K1108" s="10"/>
      <c r="L1108" s="10"/>
      <c r="M1108" s="10"/>
      <c r="N1108" s="10"/>
    </row>
    <row r="1109" spans="1:14" ht="15" x14ac:dyDescent="0.15">
      <c r="A1109" s="10" t="s">
        <v>16</v>
      </c>
      <c r="B1109" s="10">
        <v>64</v>
      </c>
      <c r="C1109" s="10">
        <v>1.8732899999999999E-4</v>
      </c>
      <c r="D1109" s="10">
        <v>1.6377E-3</v>
      </c>
      <c r="E1109" s="10">
        <v>1000</v>
      </c>
      <c r="F1109" s="10">
        <v>0.30227837000000002</v>
      </c>
      <c r="G1109" s="10">
        <v>3.0227800000000001E-4</v>
      </c>
      <c r="H1109" s="10">
        <v>0.30227837000000002</v>
      </c>
      <c r="I1109" s="10">
        <v>206.763061523</v>
      </c>
      <c r="J1109" s="10"/>
      <c r="K1109" s="10"/>
      <c r="L1109" s="10"/>
      <c r="M1109" s="10"/>
      <c r="N1109" s="10"/>
    </row>
    <row r="1110" spans="1:14" ht="15" x14ac:dyDescent="0.15">
      <c r="A1110" s="10" t="s">
        <v>16</v>
      </c>
      <c r="B1110" s="10">
        <v>256</v>
      </c>
      <c r="C1110" s="10">
        <v>9.3925499999999995E-4</v>
      </c>
      <c r="D1110" s="10">
        <v>4.0956960000000002E-3</v>
      </c>
      <c r="E1110" s="10">
        <v>1000</v>
      </c>
      <c r="F1110" s="10">
        <v>1.1444059609999999</v>
      </c>
      <c r="G1110" s="10">
        <v>1.1444059999999999E-3</v>
      </c>
      <c r="H1110" s="10">
        <v>1.1444059609999999</v>
      </c>
      <c r="I1110" s="10">
        <v>218.453948975</v>
      </c>
      <c r="J1110" s="10"/>
      <c r="K1110" s="10"/>
      <c r="L1110" s="10"/>
      <c r="M1110" s="10"/>
      <c r="N1110" s="10"/>
    </row>
    <row r="1111" spans="1:14" ht="15" x14ac:dyDescent="0.15">
      <c r="A1111" s="10" t="s">
        <v>16</v>
      </c>
      <c r="B1111" s="10">
        <v>2048</v>
      </c>
      <c r="C1111" s="10">
        <v>1.0063832E-2</v>
      </c>
      <c r="D1111" s="10">
        <v>2.0279103E-2</v>
      </c>
      <c r="E1111" s="10">
        <v>1000</v>
      </c>
      <c r="F1111" s="10">
        <v>11.812302589</v>
      </c>
      <c r="G1111" s="10">
        <v>1.1812302E-2</v>
      </c>
      <c r="H1111" s="10">
        <v>11.812302589</v>
      </c>
      <c r="I1111" s="10">
        <v>169.31500244099999</v>
      </c>
      <c r="J1111" s="10"/>
      <c r="K1111" s="10"/>
      <c r="L1111" s="10"/>
      <c r="M1111" s="10"/>
      <c r="N1111" s="10"/>
    </row>
    <row r="1112" spans="1:14" ht="15" x14ac:dyDescent="0.15">
      <c r="A1112" s="10" t="s">
        <v>16</v>
      </c>
      <c r="B1112" s="10">
        <v>8192</v>
      </c>
      <c r="C1112" s="10">
        <v>2.5971002999999999E-2</v>
      </c>
      <c r="D1112" s="10">
        <v>7.2996847000000004E-2</v>
      </c>
      <c r="E1112" s="10">
        <v>1000</v>
      </c>
      <c r="F1112" s="10">
        <v>28.504732132000001</v>
      </c>
      <c r="G1112" s="10">
        <v>2.8504733000000001E-2</v>
      </c>
      <c r="H1112" s="10">
        <v>28.504732132000001</v>
      </c>
      <c r="I1112" s="10">
        <v>280.65515136699997</v>
      </c>
      <c r="J1112" s="10"/>
      <c r="K1112" s="10"/>
      <c r="L1112" s="10"/>
      <c r="M1112" s="10"/>
      <c r="N1112" s="10"/>
    </row>
    <row r="1113" spans="1:14" ht="15" x14ac:dyDescent="0.1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</row>
    <row r="1114" spans="1:14" ht="15" x14ac:dyDescent="0.1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</row>
    <row r="1115" spans="1:14" ht="15" x14ac:dyDescent="0.1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</row>
    <row r="1116" spans="1:14" ht="15" x14ac:dyDescent="0.15">
      <c r="A1116" s="10" t="s">
        <v>29</v>
      </c>
      <c r="B1116" s="10" t="s">
        <v>30</v>
      </c>
      <c r="C1116" s="10" t="s">
        <v>31</v>
      </c>
      <c r="D1116" s="10" t="s">
        <v>32</v>
      </c>
      <c r="E1116" s="10" t="s">
        <v>33</v>
      </c>
      <c r="F1116" s="10" t="s">
        <v>34</v>
      </c>
      <c r="G1116" s="10" t="s">
        <v>35</v>
      </c>
      <c r="H1116" s="10" t="s">
        <v>36</v>
      </c>
      <c r="I1116" s="10" t="s">
        <v>37</v>
      </c>
      <c r="J1116" s="10"/>
      <c r="K1116" s="10"/>
      <c r="L1116" s="10"/>
      <c r="M1116" s="10"/>
      <c r="N1116" s="10"/>
    </row>
    <row r="1117" spans="1:14" ht="15" x14ac:dyDescent="0.15">
      <c r="A1117" s="10" t="s">
        <v>16</v>
      </c>
      <c r="B1117" s="10">
        <v>4</v>
      </c>
      <c r="C1117" s="10">
        <v>8.2293999999999995E-5</v>
      </c>
      <c r="D1117" s="10">
        <v>8.1799900000000003E-4</v>
      </c>
      <c r="E1117" s="10">
        <v>1000</v>
      </c>
      <c r="F1117" s="10">
        <v>0.12979573</v>
      </c>
      <c r="G1117" s="10">
        <v>1.29796E-4</v>
      </c>
      <c r="H1117" s="10">
        <v>0.12979573</v>
      </c>
      <c r="I1117" s="10">
        <v>30.095365524000002</v>
      </c>
      <c r="J1117" s="10"/>
      <c r="K1117" s="10"/>
      <c r="L1117" s="10"/>
      <c r="M1117" s="10"/>
      <c r="N1117" s="10"/>
    </row>
    <row r="1118" spans="1:14" ht="15" x14ac:dyDescent="0.15">
      <c r="A1118" s="10" t="s">
        <v>16</v>
      </c>
      <c r="B1118" s="10">
        <v>64</v>
      </c>
      <c r="C1118" s="10">
        <v>1.86644E-4</v>
      </c>
      <c r="D1118" s="10">
        <v>1.6611659999999999E-3</v>
      </c>
      <c r="E1118" s="10">
        <v>1000</v>
      </c>
      <c r="F1118" s="10">
        <v>0.314286709</v>
      </c>
      <c r="G1118" s="10">
        <v>3.1428700000000001E-4</v>
      </c>
      <c r="H1118" s="10">
        <v>0.314286709</v>
      </c>
      <c r="I1118" s="10">
        <v>198.863006592</v>
      </c>
      <c r="J1118" s="10"/>
      <c r="K1118" s="10"/>
      <c r="L1118" s="10"/>
      <c r="M1118" s="10"/>
      <c r="N1118" s="10"/>
    </row>
    <row r="1119" spans="1:14" ht="15" x14ac:dyDescent="0.15">
      <c r="A1119" s="10" t="s">
        <v>16</v>
      </c>
      <c r="B1119" s="10">
        <v>256</v>
      </c>
      <c r="C1119" s="10">
        <v>9.1164600000000001E-4</v>
      </c>
      <c r="D1119" s="10">
        <v>4.1455190000000003E-3</v>
      </c>
      <c r="E1119" s="10">
        <v>1000</v>
      </c>
      <c r="F1119" s="10">
        <v>1.1386801</v>
      </c>
      <c r="G1119" s="10">
        <v>1.13868E-3</v>
      </c>
      <c r="H1119" s="10">
        <v>1.1386801</v>
      </c>
      <c r="I1119" s="10">
        <v>219.552444458</v>
      </c>
      <c r="J1119" s="10"/>
      <c r="K1119" s="10"/>
      <c r="L1119" s="10"/>
      <c r="M1119" s="10"/>
      <c r="N1119" s="10"/>
    </row>
    <row r="1120" spans="1:14" ht="15" x14ac:dyDescent="0.15">
      <c r="A1120" s="10" t="s">
        <v>16</v>
      </c>
      <c r="B1120" s="10">
        <v>2048</v>
      </c>
      <c r="C1120" s="10">
        <v>1.0082779E-2</v>
      </c>
      <c r="D1120" s="10">
        <v>2.0129444999999999E-2</v>
      </c>
      <c r="E1120" s="10">
        <v>1000</v>
      </c>
      <c r="F1120" s="10">
        <v>11.78263855</v>
      </c>
      <c r="G1120" s="10">
        <v>1.1782638999999999E-2</v>
      </c>
      <c r="H1120" s="10">
        <v>11.78263855</v>
      </c>
      <c r="I1120" s="10">
        <v>169.74127197300001</v>
      </c>
      <c r="J1120" s="10"/>
      <c r="K1120" s="10"/>
      <c r="L1120" s="10"/>
      <c r="M1120" s="10"/>
      <c r="N1120" s="10"/>
    </row>
    <row r="1121" spans="1:14" ht="15" x14ac:dyDescent="0.15">
      <c r="A1121" s="10" t="s">
        <v>16</v>
      </c>
      <c r="B1121" s="10">
        <v>8192</v>
      </c>
      <c r="C1121" s="10">
        <v>2.5920294E-2</v>
      </c>
      <c r="D1121" s="10">
        <v>7.3798499000000004E-2</v>
      </c>
      <c r="E1121" s="10">
        <v>1000</v>
      </c>
      <c r="F1121" s="10">
        <v>28.729978560999999</v>
      </c>
      <c r="G1121" s="10">
        <v>2.8729978999999999E-2</v>
      </c>
      <c r="H1121" s="10">
        <v>28.729978560999999</v>
      </c>
      <c r="I1121" s="10">
        <v>278.45477294900002</v>
      </c>
      <c r="J1121" s="10"/>
      <c r="K1121" s="10"/>
      <c r="L1121" s="10"/>
      <c r="M1121" s="10"/>
      <c r="N1121" s="10"/>
    </row>
    <row r="1122" spans="1:14" ht="15" x14ac:dyDescent="0.1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</row>
    <row r="1123" spans="1:14" ht="15" x14ac:dyDescent="0.1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</row>
    <row r="1124" spans="1:14" ht="15" x14ac:dyDescent="0.1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</row>
    <row r="1125" spans="1:14" ht="15" x14ac:dyDescent="0.15">
      <c r="A1125" s="10" t="s">
        <v>29</v>
      </c>
      <c r="B1125" s="10" t="s">
        <v>30</v>
      </c>
      <c r="C1125" s="10" t="s">
        <v>31</v>
      </c>
      <c r="D1125" s="10" t="s">
        <v>32</v>
      </c>
      <c r="E1125" s="10" t="s">
        <v>33</v>
      </c>
      <c r="F1125" s="10" t="s">
        <v>34</v>
      </c>
      <c r="G1125" s="10" t="s">
        <v>35</v>
      </c>
      <c r="H1125" s="10" t="s">
        <v>36</v>
      </c>
      <c r="I1125" s="10" t="s">
        <v>37</v>
      </c>
      <c r="J1125" s="10"/>
      <c r="K1125" s="10"/>
      <c r="L1125" s="10"/>
      <c r="M1125" s="10"/>
      <c r="N1125" s="10"/>
    </row>
    <row r="1126" spans="1:14" ht="15" x14ac:dyDescent="0.15">
      <c r="A1126" s="10" t="s">
        <v>16</v>
      </c>
      <c r="B1126" s="10">
        <v>4</v>
      </c>
      <c r="C1126" s="10">
        <v>8.3942000000000004E-5</v>
      </c>
      <c r="D1126" s="10">
        <v>7.9513200000000004E-4</v>
      </c>
      <c r="E1126" s="10">
        <v>1000</v>
      </c>
      <c r="F1126" s="10">
        <v>0.11432508399999999</v>
      </c>
      <c r="G1126" s="10">
        <v>1.14325E-4</v>
      </c>
      <c r="H1126" s="10">
        <v>0.11432508399999999</v>
      </c>
      <c r="I1126" s="10">
        <v>34.167915344000001</v>
      </c>
      <c r="J1126" s="10"/>
      <c r="K1126" s="10"/>
      <c r="L1126" s="10"/>
      <c r="M1126" s="10"/>
      <c r="N1126" s="10"/>
    </row>
    <row r="1127" spans="1:14" ht="15" x14ac:dyDescent="0.15">
      <c r="A1127" s="10" t="s">
        <v>16</v>
      </c>
      <c r="B1127" s="10">
        <v>64</v>
      </c>
      <c r="C1127" s="10">
        <v>1.8332900000000001E-4</v>
      </c>
      <c r="D1127" s="10">
        <v>1.5370049999999999E-3</v>
      </c>
      <c r="E1127" s="10">
        <v>1000</v>
      </c>
      <c r="F1127" s="10">
        <v>0.29669985199999999</v>
      </c>
      <c r="G1127" s="10">
        <v>2.967E-4</v>
      </c>
      <c r="H1127" s="10">
        <v>0.29669985199999999</v>
      </c>
      <c r="I1127" s="10">
        <v>210.650588989</v>
      </c>
      <c r="J1127" s="10"/>
      <c r="K1127" s="10"/>
      <c r="L1127" s="10"/>
      <c r="M1127" s="10"/>
      <c r="N1127" s="10"/>
    </row>
    <row r="1128" spans="1:14" ht="15" x14ac:dyDescent="0.15">
      <c r="A1128" s="10" t="s">
        <v>16</v>
      </c>
      <c r="B1128" s="10">
        <v>256</v>
      </c>
      <c r="C1128" s="10">
        <v>9.1646200000000005E-4</v>
      </c>
      <c r="D1128" s="10">
        <v>4.1301380000000002E-3</v>
      </c>
      <c r="E1128" s="10">
        <v>1000</v>
      </c>
      <c r="F1128" s="10">
        <v>1.216152906</v>
      </c>
      <c r="G1128" s="10">
        <v>1.216153E-3</v>
      </c>
      <c r="H1128" s="10">
        <v>1.216152906</v>
      </c>
      <c r="I1128" s="10">
        <v>205.56625366200001</v>
      </c>
      <c r="J1128" s="10"/>
      <c r="K1128" s="10"/>
      <c r="L1128" s="10"/>
      <c r="M1128" s="10"/>
      <c r="N1128" s="10"/>
    </row>
    <row r="1129" spans="1:14" ht="15" x14ac:dyDescent="0.15">
      <c r="A1129" s="10" t="s">
        <v>16</v>
      </c>
      <c r="B1129" s="10">
        <v>2048</v>
      </c>
      <c r="C1129" s="10">
        <v>1.0133201999999999E-2</v>
      </c>
      <c r="D1129" s="10">
        <v>2.9363385999999998E-2</v>
      </c>
      <c r="E1129" s="10">
        <v>1000</v>
      </c>
      <c r="F1129" s="10">
        <v>11.786874771000001</v>
      </c>
      <c r="G1129" s="10">
        <v>1.1786873999999999E-2</v>
      </c>
      <c r="H1129" s="10">
        <v>11.786874771000001</v>
      </c>
      <c r="I1129" s="10">
        <v>169.68026733400001</v>
      </c>
      <c r="J1129" s="10"/>
      <c r="K1129" s="10"/>
      <c r="L1129" s="10"/>
      <c r="M1129" s="10"/>
      <c r="N1129" s="10"/>
    </row>
    <row r="1130" spans="1:14" ht="15" x14ac:dyDescent="0.15">
      <c r="A1130" s="10" t="s">
        <v>16</v>
      </c>
      <c r="B1130" s="10">
        <v>8192</v>
      </c>
      <c r="C1130" s="10">
        <v>2.5925419000000002E-2</v>
      </c>
      <c r="D1130" s="10">
        <v>6.6498547000000005E-2</v>
      </c>
      <c r="E1130" s="10">
        <v>1000</v>
      </c>
      <c r="F1130" s="10">
        <v>28.669639586999999</v>
      </c>
      <c r="G1130" s="10">
        <v>2.866964E-2</v>
      </c>
      <c r="H1130" s="10">
        <v>28.669639586999999</v>
      </c>
      <c r="I1130" s="10">
        <v>279.04083251999998</v>
      </c>
      <c r="J1130" s="10"/>
      <c r="K1130" s="10"/>
      <c r="L1130" s="10"/>
      <c r="M1130" s="10"/>
      <c r="N1130" s="10"/>
    </row>
    <row r="1131" spans="1:14" ht="15" x14ac:dyDescent="0.1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</row>
    <row r="1132" spans="1:14" ht="15" x14ac:dyDescent="0.1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</row>
    <row r="1133" spans="1:14" ht="15" x14ac:dyDescent="0.1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</row>
    <row r="1134" spans="1:14" ht="15" x14ac:dyDescent="0.15">
      <c r="A1134" s="10" t="s">
        <v>29</v>
      </c>
      <c r="B1134" s="10" t="s">
        <v>30</v>
      </c>
      <c r="C1134" s="10" t="s">
        <v>31</v>
      </c>
      <c r="D1134" s="10" t="s">
        <v>32</v>
      </c>
      <c r="E1134" s="10" t="s">
        <v>33</v>
      </c>
      <c r="F1134" s="10" t="s">
        <v>34</v>
      </c>
      <c r="G1134" s="10" t="s">
        <v>35</v>
      </c>
      <c r="H1134" s="10" t="s">
        <v>36</v>
      </c>
      <c r="I1134" s="10" t="s">
        <v>37</v>
      </c>
      <c r="J1134" s="10"/>
      <c r="K1134" s="10"/>
      <c r="L1134" s="10"/>
      <c r="M1134" s="10"/>
      <c r="N1134" s="10"/>
    </row>
    <row r="1135" spans="1:14" ht="15" x14ac:dyDescent="0.15">
      <c r="A1135" s="10" t="s">
        <v>16</v>
      </c>
      <c r="B1135" s="10">
        <v>4</v>
      </c>
      <c r="C1135" s="10">
        <v>9.1015999999999997E-5</v>
      </c>
      <c r="D1135" s="10">
        <v>8.3711300000000001E-4</v>
      </c>
      <c r="E1135" s="10">
        <v>1000</v>
      </c>
      <c r="F1135" s="10">
        <v>0.112196036</v>
      </c>
      <c r="G1135" s="10">
        <v>1.1219599999999999E-4</v>
      </c>
      <c r="H1135" s="10">
        <v>0.112196036</v>
      </c>
      <c r="I1135" s="10">
        <v>34.816291808999999</v>
      </c>
      <c r="J1135" s="10"/>
      <c r="K1135" s="10"/>
      <c r="L1135" s="10"/>
      <c r="M1135" s="10"/>
      <c r="N1135" s="10"/>
    </row>
    <row r="1136" spans="1:14" ht="15" x14ac:dyDescent="0.15">
      <c r="A1136" s="10" t="s">
        <v>16</v>
      </c>
      <c r="B1136" s="10">
        <v>64</v>
      </c>
      <c r="C1136" s="10">
        <v>1.84496E-4</v>
      </c>
      <c r="D1136" s="10">
        <v>1.566432E-3</v>
      </c>
      <c r="E1136" s="10">
        <v>1000</v>
      </c>
      <c r="F1136" s="10">
        <v>0.29555156799999999</v>
      </c>
      <c r="G1136" s="10">
        <v>2.9555199999999998E-4</v>
      </c>
      <c r="H1136" s="10">
        <v>0.29555156799999999</v>
      </c>
      <c r="I1136" s="10">
        <v>211.469024658</v>
      </c>
      <c r="J1136" s="10"/>
      <c r="K1136" s="10"/>
      <c r="L1136" s="10"/>
      <c r="M1136" s="10"/>
      <c r="N1136" s="10"/>
    </row>
    <row r="1137" spans="1:14" ht="15" x14ac:dyDescent="0.15">
      <c r="A1137" s="10" t="s">
        <v>16</v>
      </c>
      <c r="B1137" s="10">
        <v>256</v>
      </c>
      <c r="C1137" s="10">
        <v>9.5340699999999997E-4</v>
      </c>
      <c r="D1137" s="10">
        <v>4.142588E-3</v>
      </c>
      <c r="E1137" s="10">
        <v>1000</v>
      </c>
      <c r="F1137" s="10">
        <v>1.245944977</v>
      </c>
      <c r="G1137" s="10">
        <v>1.245945E-3</v>
      </c>
      <c r="H1137" s="10">
        <v>1.245944977</v>
      </c>
      <c r="I1137" s="10">
        <v>200.65090942399999</v>
      </c>
      <c r="J1137" s="10"/>
      <c r="K1137" s="10"/>
      <c r="L1137" s="10"/>
      <c r="M1137" s="10"/>
      <c r="N1137" s="10"/>
    </row>
    <row r="1138" spans="1:14" ht="15" x14ac:dyDescent="0.15">
      <c r="A1138" s="10" t="s">
        <v>16</v>
      </c>
      <c r="B1138" s="10">
        <v>2048</v>
      </c>
      <c r="C1138" s="10">
        <v>1.0075571E-2</v>
      </c>
      <c r="D1138" s="10">
        <v>1.9191917999999999E-2</v>
      </c>
      <c r="E1138" s="10">
        <v>1000</v>
      </c>
      <c r="F1138" s="10">
        <v>11.770928382999999</v>
      </c>
      <c r="G1138" s="10">
        <v>1.1770928E-2</v>
      </c>
      <c r="H1138" s="10">
        <v>11.770928382999999</v>
      </c>
      <c r="I1138" s="10">
        <v>169.91012573200001</v>
      </c>
      <c r="J1138" s="10"/>
      <c r="K1138" s="10"/>
      <c r="L1138" s="10"/>
      <c r="M1138" s="10"/>
      <c r="N1138" s="10"/>
    </row>
    <row r="1139" spans="1:14" ht="15" x14ac:dyDescent="0.15">
      <c r="A1139" s="10" t="s">
        <v>16</v>
      </c>
      <c r="B1139" s="10">
        <v>8192</v>
      </c>
      <c r="C1139" s="10">
        <v>2.5845967000000001E-2</v>
      </c>
      <c r="D1139" s="10">
        <v>7.2311419000000002E-2</v>
      </c>
      <c r="E1139" s="10">
        <v>1000</v>
      </c>
      <c r="F1139" s="10">
        <v>28.495635986</v>
      </c>
      <c r="G1139" s="10">
        <v>2.8495636000000001E-2</v>
      </c>
      <c r="H1139" s="10">
        <v>28.495635986</v>
      </c>
      <c r="I1139" s="10">
        <v>280.74475097700002</v>
      </c>
      <c r="J1139" s="10"/>
      <c r="K1139" s="10"/>
      <c r="L1139" s="10"/>
      <c r="M1139" s="10"/>
      <c r="N1139" s="10"/>
    </row>
    <row r="1140" spans="1:14" ht="15" x14ac:dyDescent="0.1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</row>
    <row r="1141" spans="1:14" ht="15" x14ac:dyDescent="0.1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</row>
    <row r="1142" spans="1:14" ht="15" x14ac:dyDescent="0.1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</row>
    <row r="1143" spans="1:14" ht="15" x14ac:dyDescent="0.15">
      <c r="A1143" s="10" t="s">
        <v>29</v>
      </c>
      <c r="B1143" s="10" t="s">
        <v>30</v>
      </c>
      <c r="C1143" s="10" t="s">
        <v>31</v>
      </c>
      <c r="D1143" s="10" t="s">
        <v>32</v>
      </c>
      <c r="E1143" s="10" t="s">
        <v>33</v>
      </c>
      <c r="F1143" s="10" t="s">
        <v>34</v>
      </c>
      <c r="G1143" s="10" t="s">
        <v>35</v>
      </c>
      <c r="H1143" s="10" t="s">
        <v>36</v>
      </c>
      <c r="I1143" s="10" t="s">
        <v>37</v>
      </c>
      <c r="J1143" s="10"/>
      <c r="K1143" s="10"/>
      <c r="L1143" s="10"/>
      <c r="M1143" s="10"/>
      <c r="N1143" s="10"/>
    </row>
    <row r="1144" spans="1:14" ht="15" x14ac:dyDescent="0.15">
      <c r="A1144" s="10" t="s">
        <v>16</v>
      </c>
      <c r="B1144" s="10">
        <v>4</v>
      </c>
      <c r="C1144" s="10">
        <v>7.9887000000000003E-5</v>
      </c>
      <c r="D1144" s="10">
        <v>8.9159500000000002E-4</v>
      </c>
      <c r="E1144" s="10">
        <v>1000</v>
      </c>
      <c r="F1144" s="10">
        <v>0.120319247</v>
      </c>
      <c r="G1144" s="10">
        <v>1.20319E-4</v>
      </c>
      <c r="H1144" s="10">
        <v>0.120319247</v>
      </c>
      <c r="I1144" s="10">
        <v>32.465713501000003</v>
      </c>
      <c r="J1144" s="10"/>
      <c r="K1144" s="10"/>
      <c r="L1144" s="10"/>
      <c r="M1144" s="10"/>
      <c r="N1144" s="10"/>
    </row>
    <row r="1145" spans="1:14" ht="15" x14ac:dyDescent="0.15">
      <c r="A1145" s="10" t="s">
        <v>16</v>
      </c>
      <c r="B1145" s="10">
        <v>64</v>
      </c>
      <c r="C1145" s="10">
        <v>1.8457099999999999E-4</v>
      </c>
      <c r="D1145" s="10">
        <v>1.582675E-3</v>
      </c>
      <c r="E1145" s="10">
        <v>1000</v>
      </c>
      <c r="F1145" s="10">
        <v>0.31168314800000002</v>
      </c>
      <c r="G1145" s="10">
        <v>3.1168299999999999E-4</v>
      </c>
      <c r="H1145" s="10">
        <v>0.31168314800000002</v>
      </c>
      <c r="I1145" s="10">
        <v>200.52415466299999</v>
      </c>
      <c r="J1145" s="10"/>
      <c r="K1145" s="10"/>
      <c r="L1145" s="10"/>
      <c r="M1145" s="10"/>
      <c r="N1145" s="10"/>
    </row>
    <row r="1146" spans="1:14" ht="15" x14ac:dyDescent="0.15">
      <c r="A1146" s="10" t="s">
        <v>16</v>
      </c>
      <c r="B1146" s="10">
        <v>256</v>
      </c>
      <c r="C1146" s="10">
        <v>9.12169E-4</v>
      </c>
      <c r="D1146" s="10">
        <v>4.140019E-3</v>
      </c>
      <c r="E1146" s="10">
        <v>1000</v>
      </c>
      <c r="F1146" s="10">
        <v>1.148641944</v>
      </c>
      <c r="G1146" s="10">
        <v>1.1486420000000001E-3</v>
      </c>
      <c r="H1146" s="10">
        <v>1.148641944</v>
      </c>
      <c r="I1146" s="10">
        <v>217.64833068799999</v>
      </c>
      <c r="J1146" s="10"/>
      <c r="K1146" s="10"/>
      <c r="L1146" s="10"/>
      <c r="M1146" s="10"/>
      <c r="N1146" s="10"/>
    </row>
    <row r="1147" spans="1:14" ht="15" x14ac:dyDescent="0.15">
      <c r="A1147" s="10" t="s">
        <v>16</v>
      </c>
      <c r="B1147" s="10">
        <v>2048</v>
      </c>
      <c r="C1147" s="10">
        <v>1.0176190999999999E-2</v>
      </c>
      <c r="D1147" s="10">
        <v>2.0472898E-2</v>
      </c>
      <c r="E1147" s="10">
        <v>1000</v>
      </c>
      <c r="F1147" s="10">
        <v>11.750925064</v>
      </c>
      <c r="G1147" s="10">
        <v>1.1750925000000001E-2</v>
      </c>
      <c r="H1147" s="10">
        <v>11.750925064</v>
      </c>
      <c r="I1147" s="10">
        <v>170.19937133799999</v>
      </c>
      <c r="J1147" s="10"/>
      <c r="K1147" s="10"/>
      <c r="L1147" s="10"/>
      <c r="M1147" s="10"/>
      <c r="N1147" s="10"/>
    </row>
    <row r="1148" spans="1:14" ht="15" x14ac:dyDescent="0.15">
      <c r="A1148" s="10" t="s">
        <v>16</v>
      </c>
      <c r="B1148" s="10">
        <v>8192</v>
      </c>
      <c r="C1148" s="10">
        <v>2.6008699E-2</v>
      </c>
      <c r="D1148" s="10">
        <v>7.3381981999999998E-2</v>
      </c>
      <c r="E1148" s="10">
        <v>1000</v>
      </c>
      <c r="F1148" s="10">
        <v>28.623905182000001</v>
      </c>
      <c r="G1148" s="10">
        <v>2.8623905000000002E-2</v>
      </c>
      <c r="H1148" s="10">
        <v>28.623905182000001</v>
      </c>
      <c r="I1148" s="10">
        <v>279.48666381800001</v>
      </c>
      <c r="J1148" s="10"/>
      <c r="K1148" s="10"/>
      <c r="L1148" s="10"/>
      <c r="M1148" s="10"/>
      <c r="N1148" s="10"/>
    </row>
    <row r="1149" spans="1:14" ht="15" x14ac:dyDescent="0.1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</row>
    <row r="1150" spans="1:14" ht="15" x14ac:dyDescent="0.1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</row>
    <row r="1151" spans="1:14" ht="15" x14ac:dyDescent="0.1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</row>
    <row r="1152" spans="1:14" ht="15" x14ac:dyDescent="0.15">
      <c r="A1152" s="10" t="s">
        <v>29</v>
      </c>
      <c r="B1152" s="10" t="s">
        <v>30</v>
      </c>
      <c r="C1152" s="10" t="s">
        <v>31</v>
      </c>
      <c r="D1152" s="10" t="s">
        <v>32</v>
      </c>
      <c r="E1152" s="10" t="s">
        <v>33</v>
      </c>
      <c r="F1152" s="10" t="s">
        <v>34</v>
      </c>
      <c r="G1152" s="10" t="s">
        <v>35</v>
      </c>
      <c r="H1152" s="10" t="s">
        <v>36</v>
      </c>
      <c r="I1152" s="10" t="s">
        <v>37</v>
      </c>
      <c r="J1152" s="10"/>
      <c r="K1152" s="10"/>
      <c r="L1152" s="10"/>
      <c r="M1152" s="10"/>
      <c r="N1152" s="10"/>
    </row>
    <row r="1153" spans="1:14" ht="15" x14ac:dyDescent="0.15">
      <c r="A1153" s="10" t="s">
        <v>16</v>
      </c>
      <c r="B1153" s="10">
        <v>4</v>
      </c>
      <c r="C1153" s="10">
        <v>8.4313000000000004E-5</v>
      </c>
      <c r="D1153" s="10">
        <v>8.9941000000000001E-4</v>
      </c>
      <c r="E1153" s="10">
        <v>1000</v>
      </c>
      <c r="F1153" s="10">
        <v>0.12834192799999999</v>
      </c>
      <c r="G1153" s="10">
        <v>1.2834200000000001E-4</v>
      </c>
      <c r="H1153" s="10">
        <v>0.12834192799999999</v>
      </c>
      <c r="I1153" s="10">
        <v>30.436273575000001</v>
      </c>
      <c r="J1153" s="10"/>
      <c r="K1153" s="10"/>
      <c r="L1153" s="10"/>
      <c r="M1153" s="10"/>
      <c r="N1153" s="10"/>
    </row>
    <row r="1154" spans="1:14" ht="15" x14ac:dyDescent="0.15">
      <c r="A1154" s="10" t="s">
        <v>16</v>
      </c>
      <c r="B1154" s="10">
        <v>64</v>
      </c>
      <c r="C1154" s="10">
        <v>1.8962699999999999E-4</v>
      </c>
      <c r="D1154" s="10">
        <v>1.5903250000000001E-3</v>
      </c>
      <c r="E1154" s="10">
        <v>1000</v>
      </c>
      <c r="F1154" s="10">
        <v>0.25889024100000002</v>
      </c>
      <c r="G1154" s="10">
        <v>2.5889000000000001E-4</v>
      </c>
      <c r="H1154" s="10">
        <v>0.25889024100000002</v>
      </c>
      <c r="I1154" s="10">
        <v>241.41505432100001</v>
      </c>
      <c r="J1154" s="10"/>
      <c r="K1154" s="10"/>
      <c r="L1154" s="10"/>
      <c r="M1154" s="10"/>
      <c r="N1154" s="10"/>
    </row>
    <row r="1155" spans="1:14" ht="15" x14ac:dyDescent="0.15">
      <c r="A1155" s="10" t="s">
        <v>16</v>
      </c>
      <c r="B1155" s="10">
        <v>256</v>
      </c>
      <c r="C1155" s="10">
        <v>9.1954000000000005E-4</v>
      </c>
      <c r="D1155" s="10">
        <v>4.1046160000000002E-3</v>
      </c>
      <c r="E1155" s="10">
        <v>1000</v>
      </c>
      <c r="F1155" s="10">
        <v>1.121685386</v>
      </c>
      <c r="G1155" s="10">
        <v>1.1216850000000001E-3</v>
      </c>
      <c r="H1155" s="10">
        <v>1.121685386</v>
      </c>
      <c r="I1155" s="10">
        <v>222.87889099099999</v>
      </c>
      <c r="J1155" s="10"/>
      <c r="K1155" s="10"/>
      <c r="L1155" s="10"/>
      <c r="M1155" s="10"/>
      <c r="N1155" s="10"/>
    </row>
    <row r="1156" spans="1:14" ht="15" x14ac:dyDescent="0.15">
      <c r="A1156" s="10" t="s">
        <v>16</v>
      </c>
      <c r="B1156" s="10">
        <v>2048</v>
      </c>
      <c r="C1156" s="10">
        <v>1.0161942E-2</v>
      </c>
      <c r="D1156" s="10">
        <v>2.0348310000000001E-2</v>
      </c>
      <c r="E1156" s="10">
        <v>1000</v>
      </c>
      <c r="F1156" s="10">
        <v>11.828732491</v>
      </c>
      <c r="G1156" s="10">
        <v>1.1828732999999999E-2</v>
      </c>
      <c r="H1156" s="10">
        <v>11.828732491</v>
      </c>
      <c r="I1156" s="10">
        <v>169.07981872600001</v>
      </c>
      <c r="J1156" s="10"/>
      <c r="K1156" s="10"/>
      <c r="L1156" s="10"/>
      <c r="M1156" s="10"/>
      <c r="N1156" s="10"/>
    </row>
    <row r="1157" spans="1:14" ht="15" x14ac:dyDescent="0.15">
      <c r="A1157" s="10" t="s">
        <v>16</v>
      </c>
      <c r="B1157" s="10">
        <v>8192</v>
      </c>
      <c r="C1157" s="10">
        <v>2.5829001000000001E-2</v>
      </c>
      <c r="D1157" s="10">
        <v>7.2755467000000004E-2</v>
      </c>
      <c r="E1157" s="10">
        <v>1000</v>
      </c>
      <c r="F1157" s="10">
        <v>28.349731445</v>
      </c>
      <c r="G1157" s="10">
        <v>2.8349731E-2</v>
      </c>
      <c r="H1157" s="10">
        <v>28.349731445</v>
      </c>
      <c r="I1157" s="10">
        <v>282.18963623000002</v>
      </c>
      <c r="J1157" s="10"/>
      <c r="K1157" s="10"/>
      <c r="L1157" s="10"/>
      <c r="M1157" s="10"/>
      <c r="N1157" s="10"/>
    </row>
    <row r="1158" spans="1:14" ht="15" x14ac:dyDescent="0.1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</row>
    <row r="1159" spans="1:14" ht="15" x14ac:dyDescent="0.1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</row>
    <row r="1160" spans="1:14" ht="15" x14ac:dyDescent="0.1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</row>
    <row r="1161" spans="1:14" ht="15" x14ac:dyDescent="0.15">
      <c r="A1161" s="10" t="s">
        <v>29</v>
      </c>
      <c r="B1161" s="10" t="s">
        <v>30</v>
      </c>
      <c r="C1161" s="10" t="s">
        <v>31</v>
      </c>
      <c r="D1161" s="10" t="s">
        <v>32</v>
      </c>
      <c r="E1161" s="10" t="s">
        <v>33</v>
      </c>
      <c r="F1161" s="10" t="s">
        <v>34</v>
      </c>
      <c r="G1161" s="10" t="s">
        <v>35</v>
      </c>
      <c r="H1161" s="10" t="s">
        <v>36</v>
      </c>
      <c r="I1161" s="10" t="s">
        <v>37</v>
      </c>
      <c r="J1161" s="10"/>
      <c r="K1161" s="10"/>
      <c r="L1161" s="10"/>
      <c r="M1161" s="10"/>
      <c r="N1161" s="10"/>
    </row>
    <row r="1162" spans="1:14" ht="15" x14ac:dyDescent="0.15">
      <c r="A1162" s="10" t="s">
        <v>16</v>
      </c>
      <c r="B1162" s="10">
        <v>4</v>
      </c>
      <c r="C1162" s="10">
        <v>8.4776000000000003E-5</v>
      </c>
      <c r="D1162" s="10">
        <v>8.5868999999999995E-4</v>
      </c>
      <c r="E1162" s="10">
        <v>1000</v>
      </c>
      <c r="F1162" s="10">
        <v>0.111303315</v>
      </c>
      <c r="G1162" s="10">
        <v>1.11303E-4</v>
      </c>
      <c r="H1162" s="10">
        <v>0.111303315</v>
      </c>
      <c r="I1162" s="10">
        <v>35.095539092999999</v>
      </c>
      <c r="J1162" s="10"/>
      <c r="K1162" s="10"/>
      <c r="L1162" s="10"/>
      <c r="M1162" s="10"/>
      <c r="N1162" s="10"/>
    </row>
    <row r="1163" spans="1:14" ht="15" x14ac:dyDescent="0.15">
      <c r="A1163" s="10" t="s">
        <v>16</v>
      </c>
      <c r="B1163" s="10">
        <v>64</v>
      </c>
      <c r="C1163" s="10">
        <v>1.8640400000000001E-4</v>
      </c>
      <c r="D1163" s="10">
        <v>1.7288620000000001E-3</v>
      </c>
      <c r="E1163" s="10">
        <v>1000</v>
      </c>
      <c r="F1163" s="10">
        <v>0.288477123</v>
      </c>
      <c r="G1163" s="10">
        <v>2.8847699999999998E-4</v>
      </c>
      <c r="H1163" s="10">
        <v>0.288477123</v>
      </c>
      <c r="I1163" s="10">
        <v>216.65496826200001</v>
      </c>
      <c r="J1163" s="10"/>
      <c r="K1163" s="10"/>
      <c r="L1163" s="10"/>
      <c r="M1163" s="10"/>
      <c r="N1163" s="10"/>
    </row>
    <row r="1164" spans="1:14" ht="15" x14ac:dyDescent="0.15">
      <c r="A1164" s="10" t="s">
        <v>16</v>
      </c>
      <c r="B1164" s="10">
        <v>256</v>
      </c>
      <c r="C1164" s="10">
        <v>9.6841099999999997E-4</v>
      </c>
      <c r="D1164" s="10">
        <v>4.1042680000000003E-3</v>
      </c>
      <c r="E1164" s="10">
        <v>1000</v>
      </c>
      <c r="F1164" s="10">
        <v>1.2046070099999999</v>
      </c>
      <c r="G1164" s="10">
        <v>1.2046069999999999E-3</v>
      </c>
      <c r="H1164" s="10">
        <v>1.2046070099999999</v>
      </c>
      <c r="I1164" s="10">
        <v>207.53656005900001</v>
      </c>
      <c r="J1164" s="10"/>
      <c r="K1164" s="10"/>
      <c r="L1164" s="10"/>
      <c r="M1164" s="10"/>
      <c r="N1164" s="10"/>
    </row>
    <row r="1165" spans="1:14" ht="15" x14ac:dyDescent="0.15">
      <c r="A1165" s="10" t="s">
        <v>16</v>
      </c>
      <c r="B1165" s="10">
        <v>2048</v>
      </c>
      <c r="C1165" s="10">
        <v>1.0609665000000001E-2</v>
      </c>
      <c r="D1165" s="10">
        <v>2.9619250999999999E-2</v>
      </c>
      <c r="E1165" s="10">
        <v>1000</v>
      </c>
      <c r="F1165" s="10">
        <v>11.806653023000001</v>
      </c>
      <c r="G1165" s="10">
        <v>1.1806653E-2</v>
      </c>
      <c r="H1165" s="10">
        <v>11.806653023000001</v>
      </c>
      <c r="I1165" s="10">
        <v>169.39601135300001</v>
      </c>
      <c r="J1165" s="10"/>
      <c r="K1165" s="10"/>
      <c r="L1165" s="10"/>
      <c r="M1165" s="10"/>
      <c r="N1165" s="10"/>
    </row>
    <row r="1166" spans="1:14" ht="15" x14ac:dyDescent="0.15">
      <c r="A1166" s="10" t="s">
        <v>16</v>
      </c>
      <c r="B1166" s="10">
        <v>8192</v>
      </c>
      <c r="C1166" s="10">
        <v>2.5931058E-2</v>
      </c>
      <c r="D1166" s="10">
        <v>7.4697861000000004E-2</v>
      </c>
      <c r="E1166" s="10">
        <v>1000</v>
      </c>
      <c r="F1166" s="10">
        <v>28.409500122000001</v>
      </c>
      <c r="G1166" s="10">
        <v>2.8409500000000001E-2</v>
      </c>
      <c r="H1166" s="10">
        <v>28.409500122000001</v>
      </c>
      <c r="I1166" s="10">
        <v>281.595947266</v>
      </c>
      <c r="J1166" s="10"/>
      <c r="K1166" s="10"/>
      <c r="L1166" s="10"/>
      <c r="M1166" s="10"/>
      <c r="N1166" s="10"/>
    </row>
    <row r="1167" spans="1:14" ht="15" x14ac:dyDescent="0.1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</row>
    <row r="1168" spans="1:14" ht="15" x14ac:dyDescent="0.1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</row>
    <row r="1169" spans="1:16" ht="15" x14ac:dyDescent="0.1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</row>
    <row r="1170" spans="1:16" ht="15" x14ac:dyDescent="0.15">
      <c r="A1170" s="10" t="s">
        <v>29</v>
      </c>
      <c r="B1170" s="10" t="s">
        <v>30</v>
      </c>
      <c r="C1170" s="10" t="s">
        <v>31</v>
      </c>
      <c r="D1170" s="10" t="s">
        <v>32</v>
      </c>
      <c r="E1170" s="10" t="s">
        <v>33</v>
      </c>
      <c r="F1170" s="10" t="s">
        <v>34</v>
      </c>
      <c r="G1170" s="10" t="s">
        <v>35</v>
      </c>
      <c r="H1170" s="10" t="s">
        <v>36</v>
      </c>
      <c r="I1170" s="10" t="s">
        <v>37</v>
      </c>
      <c r="J1170" s="10"/>
      <c r="K1170" s="10"/>
      <c r="L1170" s="10"/>
      <c r="M1170" s="10"/>
      <c r="N1170" s="10"/>
    </row>
    <row r="1171" spans="1:16" ht="15" x14ac:dyDescent="0.15">
      <c r="A1171" s="10" t="s">
        <v>16</v>
      </c>
      <c r="B1171" s="10">
        <v>4</v>
      </c>
      <c r="C1171" s="10">
        <v>8.3461999999999995E-5</v>
      </c>
      <c r="D1171" s="10">
        <v>8.0415399999999996E-4</v>
      </c>
      <c r="E1171" s="10">
        <v>1000</v>
      </c>
      <c r="F1171" s="10">
        <v>0.108836561</v>
      </c>
      <c r="G1171" s="10">
        <v>1.08837E-4</v>
      </c>
      <c r="H1171" s="10">
        <v>0.108836561</v>
      </c>
      <c r="I1171" s="10">
        <v>35.890972136999999</v>
      </c>
      <c r="J1171" s="10"/>
      <c r="K1171" s="10"/>
      <c r="L1171" s="10"/>
      <c r="M1171" s="10"/>
      <c r="N1171" s="10"/>
    </row>
    <row r="1172" spans="1:16" ht="15" x14ac:dyDescent="0.15">
      <c r="A1172" s="10" t="s">
        <v>16</v>
      </c>
      <c r="B1172" s="10">
        <v>64</v>
      </c>
      <c r="C1172" s="10">
        <v>1.8442299999999999E-4</v>
      </c>
      <c r="D1172" s="10">
        <v>9.0615820000000003E-3</v>
      </c>
      <c r="E1172" s="10">
        <v>1000</v>
      </c>
      <c r="F1172" s="10">
        <v>0.36346879599999998</v>
      </c>
      <c r="G1172" s="10">
        <v>3.63469E-4</v>
      </c>
      <c r="H1172" s="10">
        <v>0.36346879599999998</v>
      </c>
      <c r="I1172" s="10">
        <v>171.95423889200001</v>
      </c>
      <c r="J1172" s="10"/>
      <c r="K1172" s="10"/>
      <c r="L1172" s="10"/>
      <c r="M1172" s="10"/>
      <c r="N1172" s="10"/>
    </row>
    <row r="1173" spans="1:16" ht="15" x14ac:dyDescent="0.15">
      <c r="A1173" s="10" t="s">
        <v>16</v>
      </c>
      <c r="B1173" s="10">
        <v>256</v>
      </c>
      <c r="C1173" s="10">
        <v>9.1230100000000002E-4</v>
      </c>
      <c r="D1173" s="10">
        <v>4.0770850000000003E-3</v>
      </c>
      <c r="E1173" s="10">
        <v>1000</v>
      </c>
      <c r="F1173" s="10">
        <v>1.2253385779999999</v>
      </c>
      <c r="G1173" s="10">
        <v>1.225339E-3</v>
      </c>
      <c r="H1173" s="10">
        <v>1.2253385779999999</v>
      </c>
      <c r="I1173" s="10">
        <v>204.02523803700001</v>
      </c>
      <c r="J1173" s="10"/>
      <c r="K1173" s="10"/>
      <c r="L1173" s="10"/>
      <c r="M1173" s="10"/>
      <c r="N1173" s="10"/>
    </row>
    <row r="1174" spans="1:16" ht="15" x14ac:dyDescent="0.15">
      <c r="A1174" s="10" t="s">
        <v>16</v>
      </c>
      <c r="B1174" s="10">
        <v>2048</v>
      </c>
      <c r="C1174" s="10">
        <v>1.0108513E-2</v>
      </c>
      <c r="D1174" s="10">
        <v>2.0315079E-2</v>
      </c>
      <c r="E1174" s="10">
        <v>1000</v>
      </c>
      <c r="F1174" s="10">
        <v>11.775589943</v>
      </c>
      <c r="G1174" s="10">
        <v>1.1775590000000001E-2</v>
      </c>
      <c r="H1174" s="10">
        <v>11.775589943</v>
      </c>
      <c r="I1174" s="10">
        <v>169.84286499000001</v>
      </c>
      <c r="J1174" s="10"/>
      <c r="K1174" s="10"/>
      <c r="L1174" s="10"/>
      <c r="M1174" s="10"/>
      <c r="N1174" s="10"/>
    </row>
    <row r="1175" spans="1:16" ht="15" x14ac:dyDescent="0.15">
      <c r="A1175" s="10" t="s">
        <v>16</v>
      </c>
      <c r="B1175" s="10">
        <v>8192</v>
      </c>
      <c r="C1175" s="10">
        <v>2.5962625999999999E-2</v>
      </c>
      <c r="D1175" s="10">
        <v>7.2868118999999995E-2</v>
      </c>
      <c r="E1175" s="10">
        <v>1000</v>
      </c>
      <c r="F1175" s="10">
        <v>28.435838699000001</v>
      </c>
      <c r="G1175" s="10">
        <v>2.8435839000000001E-2</v>
      </c>
      <c r="H1175" s="10">
        <v>28.435838699000001</v>
      </c>
      <c r="I1175" s="10">
        <v>281.335113525</v>
      </c>
      <c r="J1175" s="10"/>
      <c r="K1175" s="10"/>
      <c r="L1175" s="10"/>
      <c r="M1175" s="10"/>
      <c r="N1175" s="10"/>
    </row>
    <row r="1176" spans="1:16" ht="15" x14ac:dyDescent="0.1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</row>
    <row r="1177" spans="1:16" ht="15" x14ac:dyDescent="0.1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</row>
    <row r="1178" spans="1:16" ht="14.25" x14ac:dyDescent="0.15">
      <c r="A1178" s="82" t="s">
        <v>27</v>
      </c>
      <c r="B1178" s="82" t="s">
        <v>28</v>
      </c>
      <c r="C1178" s="82">
        <v>4</v>
      </c>
      <c r="D1178" s="82"/>
      <c r="E1178" s="82"/>
      <c r="F1178" s="82"/>
      <c r="G1178" s="82"/>
      <c r="H1178" s="82"/>
      <c r="I1178" s="82"/>
      <c r="J1178" s="82"/>
      <c r="K1178" s="82"/>
      <c r="L1178" s="82"/>
      <c r="M1178" s="82"/>
      <c r="N1178" s="82"/>
      <c r="O1178" s="83"/>
      <c r="P1178" s="83"/>
    </row>
    <row r="1179" spans="1:16" ht="15" x14ac:dyDescent="0.25">
      <c r="A1179" s="10" t="s">
        <v>29</v>
      </c>
      <c r="B1179" s="10" t="s">
        <v>30</v>
      </c>
      <c r="C1179" s="10" t="s">
        <v>31</v>
      </c>
      <c r="D1179" s="10" t="s">
        <v>32</v>
      </c>
      <c r="E1179" s="10" t="s">
        <v>33</v>
      </c>
      <c r="F1179" s="10" t="s">
        <v>34</v>
      </c>
      <c r="G1179" s="10" t="s">
        <v>35</v>
      </c>
      <c r="H1179" s="10" t="s">
        <v>36</v>
      </c>
      <c r="I1179" s="10" t="s">
        <v>37</v>
      </c>
      <c r="J1179" s="10"/>
      <c r="K1179" s="10"/>
      <c r="L1179" s="10"/>
      <c r="M1179" s="10"/>
      <c r="N1179" s="10"/>
      <c r="O1179" s="84" t="s">
        <v>36</v>
      </c>
      <c r="P1179" s="84" t="s">
        <v>37</v>
      </c>
    </row>
    <row r="1180" spans="1:16" ht="15" x14ac:dyDescent="0.25">
      <c r="A1180" s="10" t="s">
        <v>16</v>
      </c>
      <c r="B1180" s="10">
        <v>4</v>
      </c>
      <c r="C1180" s="10">
        <v>1.3468399999999999E-4</v>
      </c>
      <c r="D1180" s="10">
        <v>1.1730009999999999E-3</v>
      </c>
      <c r="E1180" s="10">
        <v>1000</v>
      </c>
      <c r="F1180" s="10">
        <v>0.21760733400000001</v>
      </c>
      <c r="G1180" s="10">
        <v>2.1760700000000001E-4</v>
      </c>
      <c r="H1180" s="10">
        <v>0.21760733400000001</v>
      </c>
      <c r="I1180" s="10">
        <v>17.950910568000001</v>
      </c>
      <c r="J1180" s="10"/>
      <c r="K1180" s="10"/>
      <c r="L1180" s="10"/>
      <c r="M1180" s="10"/>
      <c r="N1180" s="10"/>
      <c r="O1180" s="84">
        <f t="shared" ref="O1180:P1184" si="13">AVERAGE(H1180,H1189,H1198,H1207,H1216,H1225,H1234,H1243,H1252,H1261)</f>
        <v>0.23491234929999999</v>
      </c>
      <c r="P1180" s="84">
        <f t="shared" si="13"/>
        <v>16.673269844099998</v>
      </c>
    </row>
    <row r="1181" spans="1:16" ht="15" x14ac:dyDescent="0.25">
      <c r="A1181" s="10" t="s">
        <v>16</v>
      </c>
      <c r="B1181" s="10">
        <v>64</v>
      </c>
      <c r="C1181" s="10">
        <v>4.8062199999999999E-4</v>
      </c>
      <c r="D1181" s="10">
        <v>2.0599699999999999E-3</v>
      </c>
      <c r="E1181" s="10">
        <v>1000</v>
      </c>
      <c r="F1181" s="10">
        <v>0.68552643099999999</v>
      </c>
      <c r="G1181" s="10">
        <v>6.85526E-4</v>
      </c>
      <c r="H1181" s="10">
        <v>0.68552643099999999</v>
      </c>
      <c r="I1181" s="10">
        <v>91.170806885000005</v>
      </c>
      <c r="J1181" s="10"/>
      <c r="K1181" s="10"/>
      <c r="L1181" s="10"/>
      <c r="M1181" s="10"/>
      <c r="N1181" s="10"/>
      <c r="O1181" s="84">
        <f t="shared" si="13"/>
        <v>0.71365715269999996</v>
      </c>
      <c r="P1181" s="84">
        <f t="shared" si="13"/>
        <v>87.609503173700006</v>
      </c>
    </row>
    <row r="1182" spans="1:16" ht="15" x14ac:dyDescent="0.25">
      <c r="A1182" s="10" t="s">
        <v>16</v>
      </c>
      <c r="B1182" s="10">
        <v>256</v>
      </c>
      <c r="C1182" s="10">
        <v>1.513311E-3</v>
      </c>
      <c r="D1182" s="10">
        <v>5.9798009999999999E-3</v>
      </c>
      <c r="E1182" s="10">
        <v>1000</v>
      </c>
      <c r="F1182" s="10">
        <v>2.0515286920000002</v>
      </c>
      <c r="G1182" s="10">
        <v>2.0515289999999999E-3</v>
      </c>
      <c r="H1182" s="10">
        <v>2.0515286920000002</v>
      </c>
      <c r="I1182" s="10">
        <v>121.86035156200001</v>
      </c>
      <c r="J1182" s="10"/>
      <c r="K1182" s="10"/>
      <c r="L1182" s="10"/>
      <c r="M1182" s="10"/>
      <c r="N1182" s="10"/>
      <c r="O1182" s="84">
        <f t="shared" si="13"/>
        <v>2.0033772469</v>
      </c>
      <c r="P1182" s="84">
        <f t="shared" si="13"/>
        <v>124.8247528074</v>
      </c>
    </row>
    <row r="1183" spans="1:16" ht="15" x14ac:dyDescent="0.25">
      <c r="A1183" s="10" t="s">
        <v>16</v>
      </c>
      <c r="B1183" s="10">
        <v>2048</v>
      </c>
      <c r="C1183" s="10">
        <v>1.1962787000000001E-2</v>
      </c>
      <c r="D1183" s="10">
        <v>2.8022032999999998E-2</v>
      </c>
      <c r="E1183" s="10">
        <v>1000</v>
      </c>
      <c r="F1183" s="10">
        <v>14.725211142999999</v>
      </c>
      <c r="G1183" s="10">
        <v>1.4725211E-2</v>
      </c>
      <c r="H1183" s="10">
        <v>14.725211142999999</v>
      </c>
      <c r="I1183" s="10">
        <v>135.82148742699999</v>
      </c>
      <c r="J1183" s="10"/>
      <c r="K1183" s="10"/>
      <c r="L1183" s="10"/>
      <c r="M1183" s="10"/>
      <c r="N1183" s="10"/>
      <c r="O1183" s="84">
        <f t="shared" si="13"/>
        <v>14.519875240299999</v>
      </c>
      <c r="P1183" s="84">
        <f t="shared" si="13"/>
        <v>137.75114288340001</v>
      </c>
    </row>
    <row r="1184" spans="1:16" ht="15" x14ac:dyDescent="0.25">
      <c r="A1184" s="10" t="s">
        <v>16</v>
      </c>
      <c r="B1184" s="10">
        <v>8192</v>
      </c>
      <c r="C1184" s="10">
        <v>4.7028299000000003E-2</v>
      </c>
      <c r="D1184" s="10">
        <v>0.11382228599999999</v>
      </c>
      <c r="E1184" s="10">
        <v>1000</v>
      </c>
      <c r="F1184" s="10">
        <v>64.743919372999997</v>
      </c>
      <c r="G1184" s="10">
        <v>6.4743920999999996E-2</v>
      </c>
      <c r="H1184" s="10">
        <v>64.743919372999997</v>
      </c>
      <c r="I1184" s="10">
        <v>123.563728333</v>
      </c>
      <c r="J1184" s="10"/>
      <c r="K1184" s="10"/>
      <c r="L1184" s="10"/>
      <c r="M1184" s="10"/>
      <c r="N1184" s="10"/>
      <c r="O1184" s="84">
        <f t="shared" si="13"/>
        <v>64.725254440399993</v>
      </c>
      <c r="P1184" s="84">
        <f t="shared" si="13"/>
        <v>123.6102279662</v>
      </c>
    </row>
    <row r="1185" spans="1:14" ht="15" x14ac:dyDescent="0.1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</row>
    <row r="1186" spans="1:14" ht="15" x14ac:dyDescent="0.1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</row>
    <row r="1187" spans="1:14" ht="15" x14ac:dyDescent="0.1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</row>
    <row r="1188" spans="1:14" ht="15" x14ac:dyDescent="0.15">
      <c r="A1188" s="10" t="s">
        <v>29</v>
      </c>
      <c r="B1188" s="10" t="s">
        <v>30</v>
      </c>
      <c r="C1188" s="10" t="s">
        <v>31</v>
      </c>
      <c r="D1188" s="10" t="s">
        <v>32</v>
      </c>
      <c r="E1188" s="10" t="s">
        <v>33</v>
      </c>
      <c r="F1188" s="10" t="s">
        <v>34</v>
      </c>
      <c r="G1188" s="10" t="s">
        <v>35</v>
      </c>
      <c r="H1188" s="10" t="s">
        <v>36</v>
      </c>
      <c r="I1188" s="10" t="s">
        <v>37</v>
      </c>
      <c r="J1188" s="10"/>
      <c r="K1188" s="10"/>
      <c r="L1188" s="10"/>
      <c r="M1188" s="10"/>
      <c r="N1188" s="10"/>
    </row>
    <row r="1189" spans="1:14" ht="15" x14ac:dyDescent="0.15">
      <c r="A1189" s="10" t="s">
        <v>16</v>
      </c>
      <c r="B1189" s="10">
        <v>4</v>
      </c>
      <c r="C1189" s="10">
        <v>1.3631299999999999E-4</v>
      </c>
      <c r="D1189" s="10">
        <v>1.055615E-3</v>
      </c>
      <c r="E1189" s="10">
        <v>1000</v>
      </c>
      <c r="F1189" s="10">
        <v>0.23273575299999999</v>
      </c>
      <c r="G1189" s="10">
        <v>2.3273599999999999E-4</v>
      </c>
      <c r="H1189" s="10">
        <v>0.23273575299999999</v>
      </c>
      <c r="I1189" s="10">
        <v>16.784055710000001</v>
      </c>
      <c r="J1189" s="10"/>
      <c r="K1189" s="10"/>
      <c r="L1189" s="10"/>
      <c r="M1189" s="10"/>
      <c r="N1189" s="10"/>
    </row>
    <row r="1190" spans="1:14" ht="15" x14ac:dyDescent="0.15">
      <c r="A1190" s="10" t="s">
        <v>16</v>
      </c>
      <c r="B1190" s="10">
        <v>64</v>
      </c>
      <c r="C1190" s="10">
        <v>4.8651199999999998E-4</v>
      </c>
      <c r="D1190" s="10">
        <v>2.3678739999999998E-3</v>
      </c>
      <c r="E1190" s="10">
        <v>1000</v>
      </c>
      <c r="F1190" s="10">
        <v>0.71673756799999999</v>
      </c>
      <c r="G1190" s="10">
        <v>7.1673799999999997E-4</v>
      </c>
      <c r="H1190" s="10">
        <v>0.71673756799999999</v>
      </c>
      <c r="I1190" s="10">
        <v>87.200675963999998</v>
      </c>
      <c r="J1190" s="10"/>
      <c r="K1190" s="10"/>
      <c r="L1190" s="10"/>
      <c r="M1190" s="10"/>
      <c r="N1190" s="10"/>
    </row>
    <row r="1191" spans="1:14" ht="15" x14ac:dyDescent="0.15">
      <c r="A1191" s="10" t="s">
        <v>16</v>
      </c>
      <c r="B1191" s="10">
        <v>256</v>
      </c>
      <c r="C1191" s="10">
        <v>1.5064049999999999E-3</v>
      </c>
      <c r="D1191" s="10">
        <v>5.946471E-3</v>
      </c>
      <c r="E1191" s="10">
        <v>1000</v>
      </c>
      <c r="F1191" s="10">
        <v>1.9820421930000001</v>
      </c>
      <c r="G1191" s="10">
        <v>1.9820419999999998E-3</v>
      </c>
      <c r="H1191" s="10">
        <v>1.982042074</v>
      </c>
      <c r="I1191" s="10">
        <v>126.13253021200001</v>
      </c>
      <c r="J1191" s="10"/>
      <c r="K1191" s="10"/>
      <c r="L1191" s="10"/>
      <c r="M1191" s="10"/>
      <c r="N1191" s="10"/>
    </row>
    <row r="1192" spans="1:14" ht="15" x14ac:dyDescent="0.15">
      <c r="A1192" s="10" t="s">
        <v>16</v>
      </c>
      <c r="B1192" s="10">
        <v>2048</v>
      </c>
      <c r="C1192" s="10">
        <v>1.1936165E-2</v>
      </c>
      <c r="D1192" s="10">
        <v>3.9005877000000001E-2</v>
      </c>
      <c r="E1192" s="10">
        <v>1000</v>
      </c>
      <c r="F1192" s="10">
        <v>14.366341590999999</v>
      </c>
      <c r="G1192" s="10">
        <v>1.4366342000000001E-2</v>
      </c>
      <c r="H1192" s="10">
        <v>14.366341590999999</v>
      </c>
      <c r="I1192" s="10">
        <v>139.21429443400001</v>
      </c>
      <c r="J1192" s="10"/>
      <c r="K1192" s="10"/>
      <c r="L1192" s="10"/>
      <c r="M1192" s="10"/>
      <c r="N1192" s="10"/>
    </row>
    <row r="1193" spans="1:14" ht="15" x14ac:dyDescent="0.15">
      <c r="A1193" s="10" t="s">
        <v>16</v>
      </c>
      <c r="B1193" s="10">
        <v>8192</v>
      </c>
      <c r="C1193" s="10">
        <v>4.6629816999999997E-2</v>
      </c>
      <c r="D1193" s="10">
        <v>0.11081742999999999</v>
      </c>
      <c r="E1193" s="10">
        <v>1000</v>
      </c>
      <c r="F1193" s="10">
        <v>63.815620422000002</v>
      </c>
      <c r="G1193" s="10">
        <v>6.3815624000000001E-2</v>
      </c>
      <c r="H1193" s="10">
        <v>63.815624237000002</v>
      </c>
      <c r="I1193" s="10">
        <v>125.361160278</v>
      </c>
      <c r="J1193" s="10"/>
      <c r="K1193" s="10"/>
      <c r="L1193" s="10"/>
      <c r="M1193" s="10"/>
      <c r="N1193" s="10"/>
    </row>
    <row r="1194" spans="1:14" ht="15" x14ac:dyDescent="0.1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</row>
    <row r="1195" spans="1:14" ht="15" x14ac:dyDescent="0.1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</row>
    <row r="1196" spans="1:14" ht="15" x14ac:dyDescent="0.1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</row>
    <row r="1197" spans="1:14" ht="15" x14ac:dyDescent="0.15">
      <c r="A1197" s="10" t="s">
        <v>29</v>
      </c>
      <c r="B1197" s="10" t="s">
        <v>30</v>
      </c>
      <c r="C1197" s="10" t="s">
        <v>31</v>
      </c>
      <c r="D1197" s="10" t="s">
        <v>32</v>
      </c>
      <c r="E1197" s="10" t="s">
        <v>33</v>
      </c>
      <c r="F1197" s="10" t="s">
        <v>34</v>
      </c>
      <c r="G1197" s="10" t="s">
        <v>35</v>
      </c>
      <c r="H1197" s="10" t="s">
        <v>36</v>
      </c>
      <c r="I1197" s="10" t="s">
        <v>37</v>
      </c>
      <c r="J1197" s="10"/>
      <c r="K1197" s="10"/>
      <c r="L1197" s="10"/>
      <c r="M1197" s="10"/>
      <c r="N1197" s="10"/>
    </row>
    <row r="1198" spans="1:14" ht="15" x14ac:dyDescent="0.15">
      <c r="A1198" s="10" t="s">
        <v>16</v>
      </c>
      <c r="B1198" s="10">
        <v>4</v>
      </c>
      <c r="C1198" s="10">
        <v>1.29832E-4</v>
      </c>
      <c r="D1198" s="10">
        <v>1.37824E-3</v>
      </c>
      <c r="E1198" s="10">
        <v>1000</v>
      </c>
      <c r="F1198" s="10">
        <v>0.21362340499999999</v>
      </c>
      <c r="G1198" s="10">
        <v>2.13623E-4</v>
      </c>
      <c r="H1198" s="10">
        <v>0.21362340499999999</v>
      </c>
      <c r="I1198" s="10">
        <v>18.285684585999999</v>
      </c>
      <c r="J1198" s="10"/>
      <c r="K1198" s="10"/>
      <c r="L1198" s="10"/>
      <c r="M1198" s="10"/>
      <c r="N1198" s="10"/>
    </row>
    <row r="1199" spans="1:14" ht="15" x14ac:dyDescent="0.15">
      <c r="A1199" s="10" t="s">
        <v>16</v>
      </c>
      <c r="B1199" s="10">
        <v>64</v>
      </c>
      <c r="C1199" s="10">
        <v>4.8612299999999998E-4</v>
      </c>
      <c r="D1199" s="10">
        <v>2.0572500000000001E-3</v>
      </c>
      <c r="E1199" s="10">
        <v>1000</v>
      </c>
      <c r="F1199" s="10">
        <v>0.735455215</v>
      </c>
      <c r="G1199" s="10">
        <v>7.3545499999999998E-4</v>
      </c>
      <c r="H1199" s="10">
        <v>0.735455215</v>
      </c>
      <c r="I1199" s="10">
        <v>84.981384277000004</v>
      </c>
      <c r="J1199" s="10"/>
      <c r="K1199" s="10"/>
      <c r="L1199" s="10"/>
      <c r="M1199" s="10"/>
      <c r="N1199" s="10"/>
    </row>
    <row r="1200" spans="1:14" ht="15" x14ac:dyDescent="0.15">
      <c r="A1200" s="10" t="s">
        <v>16</v>
      </c>
      <c r="B1200" s="10">
        <v>256</v>
      </c>
      <c r="C1200" s="10">
        <v>1.508239E-3</v>
      </c>
      <c r="D1200" s="10">
        <v>5.5906640000000004E-3</v>
      </c>
      <c r="E1200" s="10">
        <v>1000</v>
      </c>
      <c r="F1200" s="10">
        <v>1.997716308</v>
      </c>
      <c r="G1200" s="10">
        <v>1.9977160000000001E-3</v>
      </c>
      <c r="H1200" s="10">
        <v>1.997716308</v>
      </c>
      <c r="I1200" s="10">
        <v>125.14289092999999</v>
      </c>
      <c r="J1200" s="10"/>
      <c r="K1200" s="10"/>
      <c r="L1200" s="10"/>
      <c r="M1200" s="10"/>
      <c r="N1200" s="10"/>
    </row>
    <row r="1201" spans="1:14" ht="15" x14ac:dyDescent="0.15">
      <c r="A1201" s="10" t="s">
        <v>16</v>
      </c>
      <c r="B1201" s="10">
        <v>2048</v>
      </c>
      <c r="C1201" s="10">
        <v>1.1935133000000001E-2</v>
      </c>
      <c r="D1201" s="10">
        <v>3.1939637999999999E-2</v>
      </c>
      <c r="E1201" s="10">
        <v>1000</v>
      </c>
      <c r="F1201" s="10">
        <v>14.46781826</v>
      </c>
      <c r="G1201" s="10">
        <v>1.4467819E-2</v>
      </c>
      <c r="H1201" s="10">
        <v>14.46781826</v>
      </c>
      <c r="I1201" s="10">
        <v>138.237838745</v>
      </c>
      <c r="J1201" s="10"/>
      <c r="K1201" s="10"/>
      <c r="L1201" s="10"/>
      <c r="M1201" s="10"/>
      <c r="N1201" s="10"/>
    </row>
    <row r="1202" spans="1:14" ht="15" x14ac:dyDescent="0.15">
      <c r="A1202" s="10" t="s">
        <v>16</v>
      </c>
      <c r="B1202" s="10">
        <v>8192</v>
      </c>
      <c r="C1202" s="10">
        <v>4.7634485999999997E-2</v>
      </c>
      <c r="D1202" s="10">
        <v>0.114520962</v>
      </c>
      <c r="E1202" s="10">
        <v>1000</v>
      </c>
      <c r="F1202" s="10">
        <v>64.201004028</v>
      </c>
      <c r="G1202" s="10">
        <v>6.4201005000000005E-2</v>
      </c>
      <c r="H1202" s="10">
        <v>64.201004028</v>
      </c>
      <c r="I1202" s="10">
        <v>124.608642578</v>
      </c>
      <c r="J1202" s="10"/>
      <c r="K1202" s="10"/>
      <c r="L1202" s="10"/>
      <c r="M1202" s="10"/>
      <c r="N1202" s="10"/>
    </row>
    <row r="1203" spans="1:14" ht="15" x14ac:dyDescent="0.1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</row>
    <row r="1204" spans="1:14" ht="15" x14ac:dyDescent="0.1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</row>
    <row r="1205" spans="1:14" ht="15" x14ac:dyDescent="0.1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</row>
    <row r="1206" spans="1:14" ht="15" x14ac:dyDescent="0.15">
      <c r="A1206" s="10" t="s">
        <v>29</v>
      </c>
      <c r="B1206" s="10" t="s">
        <v>30</v>
      </c>
      <c r="C1206" s="10" t="s">
        <v>31</v>
      </c>
      <c r="D1206" s="10" t="s">
        <v>32</v>
      </c>
      <c r="E1206" s="10" t="s">
        <v>33</v>
      </c>
      <c r="F1206" s="10" t="s">
        <v>34</v>
      </c>
      <c r="G1206" s="10" t="s">
        <v>35</v>
      </c>
      <c r="H1206" s="10" t="s">
        <v>36</v>
      </c>
      <c r="I1206" s="10" t="s">
        <v>37</v>
      </c>
      <c r="J1206" s="10"/>
      <c r="K1206" s="10"/>
      <c r="L1206" s="10"/>
      <c r="M1206" s="10"/>
      <c r="N1206" s="10"/>
    </row>
    <row r="1207" spans="1:14" ht="15" x14ac:dyDescent="0.15">
      <c r="A1207" s="10" t="s">
        <v>16</v>
      </c>
      <c r="B1207" s="10">
        <v>4</v>
      </c>
      <c r="C1207" s="10">
        <v>1.4673900000000001E-4</v>
      </c>
      <c r="D1207" s="10">
        <v>1.1350959999999999E-3</v>
      </c>
      <c r="E1207" s="10">
        <v>1000</v>
      </c>
      <c r="F1207" s="10">
        <v>0.23687124300000001</v>
      </c>
      <c r="G1207" s="10">
        <v>2.3687099999999999E-4</v>
      </c>
      <c r="H1207" s="10">
        <v>0.23687124300000001</v>
      </c>
      <c r="I1207" s="10">
        <v>16.491025924999999</v>
      </c>
      <c r="J1207" s="10"/>
      <c r="K1207" s="10"/>
      <c r="L1207" s="10"/>
      <c r="M1207" s="10"/>
      <c r="N1207" s="10"/>
    </row>
    <row r="1208" spans="1:14" ht="15" x14ac:dyDescent="0.15">
      <c r="A1208" s="10" t="s">
        <v>16</v>
      </c>
      <c r="B1208" s="10">
        <v>64</v>
      </c>
      <c r="C1208" s="10">
        <v>4.8049399999999998E-4</v>
      </c>
      <c r="D1208" s="10">
        <v>2.37995E-3</v>
      </c>
      <c r="E1208" s="10">
        <v>1000</v>
      </c>
      <c r="F1208" s="10">
        <v>0.70454794200000004</v>
      </c>
      <c r="G1208" s="10">
        <v>7.0454800000000004E-4</v>
      </c>
      <c r="H1208" s="10">
        <v>0.70454794200000004</v>
      </c>
      <c r="I1208" s="10">
        <v>88.709365844999994</v>
      </c>
      <c r="J1208" s="10"/>
      <c r="K1208" s="10"/>
      <c r="L1208" s="10"/>
      <c r="M1208" s="10"/>
      <c r="N1208" s="10"/>
    </row>
    <row r="1209" spans="1:14" ht="15" x14ac:dyDescent="0.15">
      <c r="A1209" s="10" t="s">
        <v>16</v>
      </c>
      <c r="B1209" s="10">
        <v>256</v>
      </c>
      <c r="C1209" s="10">
        <v>1.487202E-3</v>
      </c>
      <c r="D1209" s="10">
        <v>4.8854340000000001E-3</v>
      </c>
      <c r="E1209" s="10">
        <v>1000</v>
      </c>
      <c r="F1209" s="10">
        <v>1.966991425</v>
      </c>
      <c r="G1209" s="10">
        <v>1.966991E-3</v>
      </c>
      <c r="H1209" s="10">
        <v>1.966991425</v>
      </c>
      <c r="I1209" s="10">
        <v>127.09765625</v>
      </c>
      <c r="J1209" s="10"/>
      <c r="K1209" s="10"/>
      <c r="L1209" s="10"/>
      <c r="M1209" s="10"/>
      <c r="N1209" s="10"/>
    </row>
    <row r="1210" spans="1:14" ht="15" x14ac:dyDescent="0.15">
      <c r="A1210" s="10" t="s">
        <v>16</v>
      </c>
      <c r="B1210" s="10">
        <v>2048</v>
      </c>
      <c r="C1210" s="10">
        <v>1.1810472000000001E-2</v>
      </c>
      <c r="D1210" s="10">
        <v>3.3484386999999997E-2</v>
      </c>
      <c r="E1210" s="10">
        <v>1000</v>
      </c>
      <c r="F1210" s="10">
        <v>14.420204162999999</v>
      </c>
      <c r="G1210" s="10">
        <v>1.4420204000000001E-2</v>
      </c>
      <c r="H1210" s="10">
        <v>14.420204162999999</v>
      </c>
      <c r="I1210" s="10">
        <v>138.694290161</v>
      </c>
      <c r="J1210" s="10"/>
      <c r="K1210" s="10"/>
      <c r="L1210" s="10"/>
      <c r="M1210" s="10"/>
      <c r="N1210" s="10"/>
    </row>
    <row r="1211" spans="1:14" ht="15" x14ac:dyDescent="0.15">
      <c r="A1211" s="10" t="s">
        <v>16</v>
      </c>
      <c r="B1211" s="10">
        <v>8192</v>
      </c>
      <c r="C1211" s="10">
        <v>4.8419248999999998E-2</v>
      </c>
      <c r="D1211" s="10">
        <v>0.115742148</v>
      </c>
      <c r="E1211" s="10">
        <v>1000</v>
      </c>
      <c r="F1211" s="10">
        <v>64.782913207999997</v>
      </c>
      <c r="G1211" s="10">
        <v>6.4782909999999999E-2</v>
      </c>
      <c r="H1211" s="10">
        <v>64.782913207999997</v>
      </c>
      <c r="I1211" s="10">
        <v>123.489349365</v>
      </c>
      <c r="J1211" s="10"/>
      <c r="K1211" s="10"/>
      <c r="L1211" s="10"/>
      <c r="M1211" s="10"/>
      <c r="N1211" s="10"/>
    </row>
    <row r="1212" spans="1:14" ht="15" x14ac:dyDescent="0.1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</row>
    <row r="1213" spans="1:14" ht="15" x14ac:dyDescent="0.1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</row>
    <row r="1214" spans="1:14" ht="15" x14ac:dyDescent="0.1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</row>
    <row r="1215" spans="1:14" ht="15" x14ac:dyDescent="0.15">
      <c r="A1215" s="10" t="s">
        <v>29</v>
      </c>
      <c r="B1215" s="10" t="s">
        <v>30</v>
      </c>
      <c r="C1215" s="10" t="s">
        <v>31</v>
      </c>
      <c r="D1215" s="10" t="s">
        <v>32</v>
      </c>
      <c r="E1215" s="10" t="s">
        <v>33</v>
      </c>
      <c r="F1215" s="10" t="s">
        <v>34</v>
      </c>
      <c r="G1215" s="10" t="s">
        <v>35</v>
      </c>
      <c r="H1215" s="10" t="s">
        <v>36</v>
      </c>
      <c r="I1215" s="10" t="s">
        <v>37</v>
      </c>
      <c r="J1215" s="10"/>
      <c r="K1215" s="10"/>
      <c r="L1215" s="10"/>
      <c r="M1215" s="10"/>
      <c r="N1215" s="10"/>
    </row>
    <row r="1216" spans="1:14" ht="15" x14ac:dyDescent="0.15">
      <c r="A1216" s="10" t="s">
        <v>16</v>
      </c>
      <c r="B1216" s="10">
        <v>4</v>
      </c>
      <c r="C1216" s="10">
        <v>1.34683E-4</v>
      </c>
      <c r="D1216" s="10">
        <v>1.0327089999999999E-3</v>
      </c>
      <c r="E1216" s="10">
        <v>1000</v>
      </c>
      <c r="F1216" s="10">
        <v>0.25569969399999998</v>
      </c>
      <c r="G1216" s="10">
        <v>2.5569999999999998E-4</v>
      </c>
      <c r="H1216" s="10">
        <v>0.25569969399999998</v>
      </c>
      <c r="I1216" s="10">
        <v>15.276709557</v>
      </c>
      <c r="J1216" s="10"/>
      <c r="K1216" s="10"/>
      <c r="L1216" s="10"/>
      <c r="M1216" s="10"/>
      <c r="N1216" s="10"/>
    </row>
    <row r="1217" spans="1:14" ht="15" x14ac:dyDescent="0.15">
      <c r="A1217" s="10" t="s">
        <v>16</v>
      </c>
      <c r="B1217" s="10">
        <v>64</v>
      </c>
      <c r="C1217" s="10">
        <v>4.5277199999999999E-4</v>
      </c>
      <c r="D1217" s="10">
        <v>2.4780599999999998E-3</v>
      </c>
      <c r="E1217" s="10">
        <v>1000</v>
      </c>
      <c r="F1217" s="10">
        <v>0.71451431499999996</v>
      </c>
      <c r="G1217" s="10">
        <v>7.1451399999999997E-4</v>
      </c>
      <c r="H1217" s="10">
        <v>0.71451431499999996</v>
      </c>
      <c r="I1217" s="10">
        <v>87.472007751000007</v>
      </c>
      <c r="J1217" s="10"/>
      <c r="K1217" s="10"/>
      <c r="L1217" s="10"/>
      <c r="M1217" s="10"/>
      <c r="N1217" s="10"/>
    </row>
    <row r="1218" spans="1:14" ht="15" x14ac:dyDescent="0.15">
      <c r="A1218" s="10" t="s">
        <v>16</v>
      </c>
      <c r="B1218" s="10">
        <v>256</v>
      </c>
      <c r="C1218" s="10">
        <v>1.4854619999999999E-3</v>
      </c>
      <c r="D1218" s="10">
        <v>5.8477379999999999E-3</v>
      </c>
      <c r="E1218" s="10">
        <v>1000</v>
      </c>
      <c r="F1218" s="10">
        <v>1.9782686229999999</v>
      </c>
      <c r="G1218" s="10">
        <v>1.9782689999999999E-3</v>
      </c>
      <c r="H1218" s="10">
        <v>1.9782686229999999</v>
      </c>
      <c r="I1218" s="10">
        <v>126.37313079800001</v>
      </c>
      <c r="J1218" s="10"/>
      <c r="K1218" s="10"/>
      <c r="L1218" s="10"/>
      <c r="M1218" s="10"/>
      <c r="N1218" s="10"/>
    </row>
    <row r="1219" spans="1:14" ht="15" x14ac:dyDescent="0.15">
      <c r="A1219" s="10" t="s">
        <v>16</v>
      </c>
      <c r="B1219" s="10">
        <v>2048</v>
      </c>
      <c r="C1219" s="10">
        <v>1.1030781999999999E-2</v>
      </c>
      <c r="D1219" s="10">
        <v>3.2172263999999999E-2</v>
      </c>
      <c r="E1219" s="10">
        <v>1000</v>
      </c>
      <c r="F1219" s="10">
        <v>14.640106201</v>
      </c>
      <c r="G1219" s="10">
        <v>1.4640106E-2</v>
      </c>
      <c r="H1219" s="10">
        <v>14.640106201</v>
      </c>
      <c r="I1219" s="10">
        <v>136.611038208</v>
      </c>
      <c r="J1219" s="10"/>
      <c r="K1219" s="10"/>
      <c r="L1219" s="10"/>
      <c r="M1219" s="10"/>
      <c r="N1219" s="10"/>
    </row>
    <row r="1220" spans="1:14" ht="15" x14ac:dyDescent="0.15">
      <c r="A1220" s="10" t="s">
        <v>16</v>
      </c>
      <c r="B1220" s="10">
        <v>8192</v>
      </c>
      <c r="C1220" s="10">
        <v>4.7957432000000001E-2</v>
      </c>
      <c r="D1220" s="10">
        <v>0.120139247</v>
      </c>
      <c r="E1220" s="10">
        <v>1000</v>
      </c>
      <c r="F1220" s="10">
        <v>66.087524414000001</v>
      </c>
      <c r="G1220" s="10">
        <v>6.6087521999999996E-2</v>
      </c>
      <c r="H1220" s="10">
        <v>66.087524414000001</v>
      </c>
      <c r="I1220" s="10">
        <v>121.05158996599999</v>
      </c>
      <c r="J1220" s="10"/>
      <c r="K1220" s="10"/>
      <c r="L1220" s="10"/>
      <c r="M1220" s="10"/>
      <c r="N1220" s="10"/>
    </row>
    <row r="1221" spans="1:14" ht="15" x14ac:dyDescent="0.1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</row>
    <row r="1222" spans="1:14" ht="15" x14ac:dyDescent="0.1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</row>
    <row r="1223" spans="1:14" ht="15" x14ac:dyDescent="0.1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</row>
    <row r="1224" spans="1:14" ht="15" x14ac:dyDescent="0.15">
      <c r="A1224" s="10" t="s">
        <v>29</v>
      </c>
      <c r="B1224" s="10" t="s">
        <v>30</v>
      </c>
      <c r="C1224" s="10" t="s">
        <v>31</v>
      </c>
      <c r="D1224" s="10" t="s">
        <v>32</v>
      </c>
      <c r="E1224" s="10" t="s">
        <v>33</v>
      </c>
      <c r="F1224" s="10" t="s">
        <v>34</v>
      </c>
      <c r="G1224" s="10" t="s">
        <v>35</v>
      </c>
      <c r="H1224" s="10" t="s">
        <v>36</v>
      </c>
      <c r="I1224" s="10" t="s">
        <v>37</v>
      </c>
      <c r="J1224" s="10"/>
      <c r="K1224" s="10"/>
      <c r="L1224" s="10"/>
      <c r="M1224" s="10"/>
      <c r="N1224" s="10"/>
    </row>
    <row r="1225" spans="1:14" ht="15" x14ac:dyDescent="0.15">
      <c r="A1225" s="10" t="s">
        <v>16</v>
      </c>
      <c r="B1225" s="10">
        <v>4</v>
      </c>
      <c r="C1225" s="10">
        <v>1.5057199999999999E-4</v>
      </c>
      <c r="D1225" s="10">
        <v>1.186355E-3</v>
      </c>
      <c r="E1225" s="10">
        <v>1000</v>
      </c>
      <c r="F1225" s="10">
        <v>0.24499785900000001</v>
      </c>
      <c r="G1225" s="10">
        <v>2.4499800000000001E-4</v>
      </c>
      <c r="H1225" s="10">
        <v>0.24499784399999999</v>
      </c>
      <c r="I1225" s="10">
        <v>15.944016457</v>
      </c>
      <c r="J1225" s="10"/>
      <c r="K1225" s="10"/>
      <c r="L1225" s="10"/>
      <c r="M1225" s="10"/>
      <c r="N1225" s="10"/>
    </row>
    <row r="1226" spans="1:14" ht="15" x14ac:dyDescent="0.15">
      <c r="A1226" s="10" t="s">
        <v>16</v>
      </c>
      <c r="B1226" s="10">
        <v>64</v>
      </c>
      <c r="C1226" s="10">
        <v>4.8625099999999999E-4</v>
      </c>
      <c r="D1226" s="10">
        <v>2.9634359999999998E-3</v>
      </c>
      <c r="E1226" s="10">
        <v>1000</v>
      </c>
      <c r="F1226" s="10">
        <v>0.71022689299999997</v>
      </c>
      <c r="G1226" s="10">
        <v>7.1022700000000002E-4</v>
      </c>
      <c r="H1226" s="10">
        <v>0.71022689299999997</v>
      </c>
      <c r="I1226" s="10">
        <v>88.000045775999993</v>
      </c>
      <c r="J1226" s="10"/>
      <c r="K1226" s="10"/>
      <c r="L1226" s="10"/>
      <c r="M1226" s="10"/>
      <c r="N1226" s="10"/>
    </row>
    <row r="1227" spans="1:14" ht="15" x14ac:dyDescent="0.15">
      <c r="A1227" s="10" t="s">
        <v>16</v>
      </c>
      <c r="B1227" s="10">
        <v>256</v>
      </c>
      <c r="C1227" s="10">
        <v>1.5211249999999999E-3</v>
      </c>
      <c r="D1227" s="10">
        <v>6.075815E-3</v>
      </c>
      <c r="E1227" s="10">
        <v>1000</v>
      </c>
      <c r="F1227" s="10">
        <v>2.064343214</v>
      </c>
      <c r="G1227" s="10">
        <v>2.0643430000000002E-3</v>
      </c>
      <c r="H1227" s="10">
        <v>2.064343214</v>
      </c>
      <c r="I1227" s="10">
        <v>121.10388946499999</v>
      </c>
      <c r="J1227" s="10"/>
      <c r="K1227" s="10"/>
      <c r="L1227" s="10"/>
      <c r="M1227" s="10"/>
      <c r="N1227" s="10"/>
    </row>
    <row r="1228" spans="1:14" ht="15" x14ac:dyDescent="0.15">
      <c r="A1228" s="10" t="s">
        <v>16</v>
      </c>
      <c r="B1228" s="10">
        <v>2048</v>
      </c>
      <c r="C1228" s="10">
        <v>1.1300365999999999E-2</v>
      </c>
      <c r="D1228" s="10">
        <v>3.2835444999999998E-2</v>
      </c>
      <c r="E1228" s="10">
        <v>1000</v>
      </c>
      <c r="F1228" s="10">
        <v>14.658901215</v>
      </c>
      <c r="G1228" s="10">
        <v>1.4658901E-2</v>
      </c>
      <c r="H1228" s="10">
        <v>14.658901215</v>
      </c>
      <c r="I1228" s="10">
        <v>136.43586730999999</v>
      </c>
      <c r="J1228" s="10"/>
      <c r="K1228" s="10"/>
      <c r="L1228" s="10"/>
      <c r="M1228" s="10"/>
      <c r="N1228" s="10"/>
    </row>
    <row r="1229" spans="1:14" ht="15" x14ac:dyDescent="0.15">
      <c r="A1229" s="10" t="s">
        <v>16</v>
      </c>
      <c r="B1229" s="10">
        <v>8192</v>
      </c>
      <c r="C1229" s="10">
        <v>4.8255000999999999E-2</v>
      </c>
      <c r="D1229" s="10">
        <v>0.11461529099999999</v>
      </c>
      <c r="E1229" s="10">
        <v>1000</v>
      </c>
      <c r="F1229" s="10">
        <v>65.340187072999996</v>
      </c>
      <c r="G1229" s="10">
        <v>6.5340183999999996E-2</v>
      </c>
      <c r="H1229" s="10">
        <v>65.340187072999996</v>
      </c>
      <c r="I1229" s="10">
        <v>122.436134338</v>
      </c>
      <c r="J1229" s="10"/>
      <c r="K1229" s="10"/>
      <c r="L1229" s="10"/>
      <c r="M1229" s="10"/>
      <c r="N1229" s="10"/>
    </row>
    <row r="1230" spans="1:14" ht="15" x14ac:dyDescent="0.1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spans="1:14" ht="15" x14ac:dyDescent="0.1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</row>
    <row r="1232" spans="1:14" ht="15" x14ac:dyDescent="0.1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</row>
    <row r="1233" spans="1:14" ht="15" x14ac:dyDescent="0.15">
      <c r="A1233" s="10" t="s">
        <v>29</v>
      </c>
      <c r="B1233" s="10" t="s">
        <v>30</v>
      </c>
      <c r="C1233" s="10" t="s">
        <v>31</v>
      </c>
      <c r="D1233" s="10" t="s">
        <v>32</v>
      </c>
      <c r="E1233" s="10" t="s">
        <v>33</v>
      </c>
      <c r="F1233" s="10" t="s">
        <v>34</v>
      </c>
      <c r="G1233" s="10" t="s">
        <v>35</v>
      </c>
      <c r="H1233" s="10" t="s">
        <v>36</v>
      </c>
      <c r="I1233" s="10" t="s">
        <v>37</v>
      </c>
      <c r="J1233" s="10"/>
      <c r="K1233" s="10"/>
      <c r="L1233" s="10"/>
      <c r="M1233" s="10"/>
      <c r="N1233" s="10"/>
    </row>
    <row r="1234" spans="1:14" ht="15" x14ac:dyDescent="0.15">
      <c r="A1234" s="10" t="s">
        <v>16</v>
      </c>
      <c r="B1234" s="10">
        <v>4</v>
      </c>
      <c r="C1234" s="10">
        <v>1.3451700000000001E-4</v>
      </c>
      <c r="D1234" s="10">
        <v>1.3601279999999999E-3</v>
      </c>
      <c r="E1234" s="10">
        <v>1000</v>
      </c>
      <c r="F1234" s="10">
        <v>0.241678491</v>
      </c>
      <c r="G1234" s="10">
        <v>2.41678E-4</v>
      </c>
      <c r="H1234" s="10">
        <v>0.241678491</v>
      </c>
      <c r="I1234" s="10">
        <v>16.163002014</v>
      </c>
      <c r="J1234" s="10"/>
      <c r="K1234" s="10"/>
      <c r="L1234" s="10"/>
      <c r="M1234" s="10"/>
      <c r="N1234" s="10"/>
    </row>
    <row r="1235" spans="1:14" ht="15" x14ac:dyDescent="0.15">
      <c r="A1235" s="10" t="s">
        <v>16</v>
      </c>
      <c r="B1235" s="10">
        <v>64</v>
      </c>
      <c r="C1235" s="10">
        <v>4.42364E-4</v>
      </c>
      <c r="D1235" s="10">
        <v>2.4131500000000002E-3</v>
      </c>
      <c r="E1235" s="10">
        <v>1000</v>
      </c>
      <c r="F1235" s="10">
        <v>0.70208245499999999</v>
      </c>
      <c r="G1235" s="10">
        <v>7.0208200000000003E-4</v>
      </c>
      <c r="H1235" s="10">
        <v>0.70208245499999999</v>
      </c>
      <c r="I1235" s="10">
        <v>89.020881653000004</v>
      </c>
      <c r="J1235" s="10"/>
      <c r="K1235" s="10"/>
      <c r="L1235" s="10"/>
      <c r="M1235" s="10"/>
      <c r="N1235" s="10"/>
    </row>
    <row r="1236" spans="1:14" ht="15" x14ac:dyDescent="0.15">
      <c r="A1236" s="10" t="s">
        <v>16</v>
      </c>
      <c r="B1236" s="10">
        <v>256</v>
      </c>
      <c r="C1236" s="10">
        <v>1.3274070000000001E-3</v>
      </c>
      <c r="D1236" s="10">
        <v>5.0957770000000001E-3</v>
      </c>
      <c r="E1236" s="10">
        <v>1000</v>
      </c>
      <c r="F1236" s="10">
        <v>2.0164210800000002</v>
      </c>
      <c r="G1236" s="10">
        <v>2.016421E-3</v>
      </c>
      <c r="H1236" s="10">
        <v>2.0164210800000002</v>
      </c>
      <c r="I1236" s="10">
        <v>123.98204040500001</v>
      </c>
      <c r="J1236" s="10"/>
      <c r="K1236" s="10"/>
      <c r="L1236" s="10"/>
      <c r="M1236" s="10"/>
      <c r="N1236" s="10"/>
    </row>
    <row r="1237" spans="1:14" ht="15" x14ac:dyDescent="0.15">
      <c r="A1237" s="10" t="s">
        <v>16</v>
      </c>
      <c r="B1237" s="10">
        <v>2048</v>
      </c>
      <c r="C1237" s="10">
        <v>1.1268577E-2</v>
      </c>
      <c r="D1237" s="10">
        <v>2.7942203999999998E-2</v>
      </c>
      <c r="E1237" s="10">
        <v>1000</v>
      </c>
      <c r="F1237" s="10">
        <v>14.381733894</v>
      </c>
      <c r="G1237" s="10">
        <v>1.4381734E-2</v>
      </c>
      <c r="H1237" s="10">
        <v>14.381733894</v>
      </c>
      <c r="I1237" s="10">
        <v>139.06529235799999</v>
      </c>
      <c r="J1237" s="10"/>
      <c r="K1237" s="10"/>
      <c r="L1237" s="10"/>
      <c r="M1237" s="10"/>
      <c r="N1237" s="10"/>
    </row>
    <row r="1238" spans="1:14" ht="15" x14ac:dyDescent="0.15">
      <c r="A1238" s="10" t="s">
        <v>16</v>
      </c>
      <c r="B1238" s="10">
        <v>8192</v>
      </c>
      <c r="C1238" s="10">
        <v>4.7545983E-2</v>
      </c>
      <c r="D1238" s="10">
        <v>0.116185278</v>
      </c>
      <c r="E1238" s="10">
        <v>1000</v>
      </c>
      <c r="F1238" s="10">
        <v>64.569297790999997</v>
      </c>
      <c r="G1238" s="10">
        <v>6.4569293999999999E-2</v>
      </c>
      <c r="H1238" s="10">
        <v>64.569297790999997</v>
      </c>
      <c r="I1238" s="10">
        <v>123.89789581300001</v>
      </c>
      <c r="J1238" s="10"/>
      <c r="K1238" s="10"/>
      <c r="L1238" s="10"/>
      <c r="M1238" s="10"/>
      <c r="N1238" s="10"/>
    </row>
    <row r="1239" spans="1:14" ht="15" x14ac:dyDescent="0.1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</row>
    <row r="1240" spans="1:14" ht="15" x14ac:dyDescent="0.1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</row>
    <row r="1241" spans="1:14" ht="15" x14ac:dyDescent="0.1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</row>
    <row r="1242" spans="1:14" ht="15" x14ac:dyDescent="0.15">
      <c r="A1242" s="10" t="s">
        <v>29</v>
      </c>
      <c r="B1242" s="10" t="s">
        <v>30</v>
      </c>
      <c r="C1242" s="10" t="s">
        <v>31</v>
      </c>
      <c r="D1242" s="10" t="s">
        <v>32</v>
      </c>
      <c r="E1242" s="10" t="s">
        <v>33</v>
      </c>
      <c r="F1242" s="10" t="s">
        <v>34</v>
      </c>
      <c r="G1242" s="10" t="s">
        <v>35</v>
      </c>
      <c r="H1242" s="10" t="s">
        <v>36</v>
      </c>
      <c r="I1242" s="10" t="s">
        <v>37</v>
      </c>
      <c r="J1242" s="10"/>
      <c r="K1242" s="10"/>
      <c r="L1242" s="10"/>
      <c r="M1242" s="10"/>
      <c r="N1242" s="10"/>
    </row>
    <row r="1243" spans="1:14" ht="15" x14ac:dyDescent="0.15">
      <c r="A1243" s="10" t="s">
        <v>16</v>
      </c>
      <c r="B1243" s="10">
        <v>4</v>
      </c>
      <c r="C1243" s="10">
        <v>1.2979500000000001E-4</v>
      </c>
      <c r="D1243" s="10">
        <v>9.983189999999999E-4</v>
      </c>
      <c r="E1243" s="10">
        <v>1000</v>
      </c>
      <c r="F1243" s="10">
        <v>0.22680182800000001</v>
      </c>
      <c r="G1243" s="10">
        <v>2.2680199999999999E-4</v>
      </c>
      <c r="H1243" s="10">
        <v>0.22680182800000001</v>
      </c>
      <c r="I1243" s="10">
        <v>17.223186493</v>
      </c>
      <c r="J1243" s="10"/>
      <c r="K1243" s="10"/>
      <c r="L1243" s="10"/>
      <c r="M1243" s="10"/>
      <c r="N1243" s="10"/>
    </row>
    <row r="1244" spans="1:14" ht="15" x14ac:dyDescent="0.15">
      <c r="A1244" s="10" t="s">
        <v>16</v>
      </c>
      <c r="B1244" s="10">
        <v>64</v>
      </c>
      <c r="C1244" s="10">
        <v>5.1278900000000004E-4</v>
      </c>
      <c r="D1244" s="10">
        <v>2.413503E-3</v>
      </c>
      <c r="E1244" s="10">
        <v>1000</v>
      </c>
      <c r="F1244" s="10">
        <v>0.72060501600000004</v>
      </c>
      <c r="G1244" s="10">
        <v>7.2060500000000003E-4</v>
      </c>
      <c r="H1244" s="10">
        <v>0.72060501600000004</v>
      </c>
      <c r="I1244" s="10">
        <v>86.732673645000006</v>
      </c>
      <c r="J1244" s="10"/>
      <c r="K1244" s="10"/>
      <c r="L1244" s="10"/>
      <c r="M1244" s="10"/>
      <c r="N1244" s="10"/>
    </row>
    <row r="1245" spans="1:14" ht="15" x14ac:dyDescent="0.15">
      <c r="A1245" s="10" t="s">
        <v>16</v>
      </c>
      <c r="B1245" s="10">
        <v>256</v>
      </c>
      <c r="C1245" s="10">
        <v>1.4894419999999999E-3</v>
      </c>
      <c r="D1245" s="10">
        <v>6.3548909999999997E-3</v>
      </c>
      <c r="E1245" s="10">
        <v>1000</v>
      </c>
      <c r="F1245" s="10">
        <v>2.00350523</v>
      </c>
      <c r="G1245" s="10">
        <v>2.003505E-3</v>
      </c>
      <c r="H1245" s="10">
        <v>2.00350523</v>
      </c>
      <c r="I1245" s="10">
        <v>124.78130340600001</v>
      </c>
      <c r="J1245" s="10"/>
      <c r="K1245" s="10"/>
      <c r="L1245" s="10"/>
      <c r="M1245" s="10"/>
      <c r="N1245" s="10"/>
    </row>
    <row r="1246" spans="1:14" ht="15" x14ac:dyDescent="0.15">
      <c r="A1246" s="10" t="s">
        <v>16</v>
      </c>
      <c r="B1246" s="10">
        <v>2048</v>
      </c>
      <c r="C1246" s="10">
        <v>1.1270970999999999E-2</v>
      </c>
      <c r="D1246" s="10">
        <v>3.6630036999999997E-2</v>
      </c>
      <c r="E1246" s="10">
        <v>1000</v>
      </c>
      <c r="F1246" s="10">
        <v>14.464381218</v>
      </c>
      <c r="G1246" s="10">
        <v>1.4464381E-2</v>
      </c>
      <c r="H1246" s="10">
        <v>14.464381218</v>
      </c>
      <c r="I1246" s="10">
        <v>138.27069091800001</v>
      </c>
      <c r="J1246" s="10"/>
      <c r="K1246" s="10"/>
      <c r="L1246" s="10"/>
      <c r="M1246" s="10"/>
      <c r="N1246" s="10"/>
    </row>
    <row r="1247" spans="1:14" ht="15" x14ac:dyDescent="0.15">
      <c r="A1247" s="10" t="s">
        <v>16</v>
      </c>
      <c r="B1247" s="10">
        <v>8192</v>
      </c>
      <c r="C1247" s="10">
        <v>4.7196841000000003E-2</v>
      </c>
      <c r="D1247" s="10">
        <v>0.116958705</v>
      </c>
      <c r="E1247" s="10">
        <v>1000</v>
      </c>
      <c r="F1247" s="10">
        <v>64.978340149000005</v>
      </c>
      <c r="G1247" s="10">
        <v>6.4978338999999996E-2</v>
      </c>
      <c r="H1247" s="10">
        <v>64.978340149000005</v>
      </c>
      <c r="I1247" s="10">
        <v>123.117950439</v>
      </c>
      <c r="J1247" s="10"/>
      <c r="K1247" s="10"/>
      <c r="L1247" s="10"/>
      <c r="M1247" s="10"/>
      <c r="N1247" s="10"/>
    </row>
    <row r="1248" spans="1:14" ht="15" x14ac:dyDescent="0.1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</row>
    <row r="1249" spans="1:14" ht="15" x14ac:dyDescent="0.1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</row>
    <row r="1250" spans="1:14" ht="15" x14ac:dyDescent="0.1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</row>
    <row r="1251" spans="1:14" ht="15" x14ac:dyDescent="0.15">
      <c r="A1251" s="10" t="s">
        <v>29</v>
      </c>
      <c r="B1251" s="10" t="s">
        <v>30</v>
      </c>
      <c r="C1251" s="10" t="s">
        <v>31</v>
      </c>
      <c r="D1251" s="10" t="s">
        <v>32</v>
      </c>
      <c r="E1251" s="10" t="s">
        <v>33</v>
      </c>
      <c r="F1251" s="10" t="s">
        <v>34</v>
      </c>
      <c r="G1251" s="10" t="s">
        <v>35</v>
      </c>
      <c r="H1251" s="10" t="s">
        <v>36</v>
      </c>
      <c r="I1251" s="10" t="s">
        <v>37</v>
      </c>
      <c r="J1251" s="10"/>
      <c r="K1251" s="10"/>
      <c r="L1251" s="10"/>
      <c r="M1251" s="10"/>
      <c r="N1251" s="10"/>
    </row>
    <row r="1252" spans="1:14" ht="15" x14ac:dyDescent="0.15">
      <c r="A1252" s="10" t="s">
        <v>16</v>
      </c>
      <c r="B1252" s="10">
        <v>4</v>
      </c>
      <c r="C1252" s="10">
        <v>1.42368E-4</v>
      </c>
      <c r="D1252" s="10">
        <v>1.306686E-3</v>
      </c>
      <c r="E1252" s="10">
        <v>1000</v>
      </c>
      <c r="F1252" s="10">
        <v>0.24112982999999999</v>
      </c>
      <c r="G1252" s="10">
        <v>2.4112999999999999E-4</v>
      </c>
      <c r="H1252" s="10">
        <v>0.24112982999999999</v>
      </c>
      <c r="I1252" s="10">
        <v>16.199779509999999</v>
      </c>
      <c r="J1252" s="10"/>
      <c r="K1252" s="10"/>
      <c r="L1252" s="10"/>
      <c r="M1252" s="10"/>
      <c r="N1252" s="10"/>
    </row>
    <row r="1253" spans="1:14" ht="15" x14ac:dyDescent="0.15">
      <c r="A1253" s="10" t="s">
        <v>16</v>
      </c>
      <c r="B1253" s="10">
        <v>64</v>
      </c>
      <c r="C1253" s="10">
        <v>4.7143800000000002E-4</v>
      </c>
      <c r="D1253" s="10">
        <v>2.0547120000000002E-3</v>
      </c>
      <c r="E1253" s="10">
        <v>1000</v>
      </c>
      <c r="F1253" s="10">
        <v>0.71544355199999998</v>
      </c>
      <c r="G1253" s="10">
        <v>7.1544399999999998E-4</v>
      </c>
      <c r="H1253" s="10">
        <v>0.71544355199999998</v>
      </c>
      <c r="I1253" s="10">
        <v>87.358390807999996</v>
      </c>
      <c r="J1253" s="10"/>
      <c r="K1253" s="10"/>
      <c r="L1253" s="10"/>
      <c r="M1253" s="10"/>
      <c r="N1253" s="10"/>
    </row>
    <row r="1254" spans="1:14" ht="15" x14ac:dyDescent="0.15">
      <c r="A1254" s="10" t="s">
        <v>16</v>
      </c>
      <c r="B1254" s="10">
        <v>256</v>
      </c>
      <c r="C1254" s="10">
        <v>1.4745719999999999E-3</v>
      </c>
      <c r="D1254" s="10">
        <v>6.0140089999999998E-3</v>
      </c>
      <c r="E1254" s="10">
        <v>1000</v>
      </c>
      <c r="F1254" s="10">
        <v>2.0200643540000001</v>
      </c>
      <c r="G1254" s="10">
        <v>2.0200639999999998E-3</v>
      </c>
      <c r="H1254" s="10">
        <v>2.0200643540000001</v>
      </c>
      <c r="I1254" s="10">
        <v>123.758430481</v>
      </c>
      <c r="J1254" s="10"/>
      <c r="K1254" s="10"/>
      <c r="L1254" s="10"/>
      <c r="M1254" s="10"/>
      <c r="N1254" s="10"/>
    </row>
    <row r="1255" spans="1:14" ht="15" x14ac:dyDescent="0.15">
      <c r="A1255" s="10" t="s">
        <v>16</v>
      </c>
      <c r="B1255" s="10">
        <v>2048</v>
      </c>
      <c r="C1255" s="10">
        <v>1.1462823E-2</v>
      </c>
      <c r="D1255" s="10">
        <v>2.8765880000000001E-2</v>
      </c>
      <c r="E1255" s="10">
        <v>1000</v>
      </c>
      <c r="F1255" s="10">
        <v>14.506461142999999</v>
      </c>
      <c r="G1255" s="10">
        <v>1.4506461E-2</v>
      </c>
      <c r="H1255" s="10">
        <v>14.506461142999999</v>
      </c>
      <c r="I1255" s="10">
        <v>137.869598389</v>
      </c>
      <c r="J1255" s="10"/>
      <c r="K1255" s="10"/>
      <c r="L1255" s="10"/>
      <c r="M1255" s="10"/>
      <c r="N1255" s="10"/>
    </row>
    <row r="1256" spans="1:14" ht="15" x14ac:dyDescent="0.15">
      <c r="A1256" s="10" t="s">
        <v>16</v>
      </c>
      <c r="B1256" s="10">
        <v>8192</v>
      </c>
      <c r="C1256" s="10">
        <v>4.7279796999999998E-2</v>
      </c>
      <c r="D1256" s="10">
        <v>0.11451148</v>
      </c>
      <c r="E1256" s="10">
        <v>1000</v>
      </c>
      <c r="F1256" s="10">
        <v>64.477592467999997</v>
      </c>
      <c r="G1256" s="10">
        <v>6.4477593E-2</v>
      </c>
      <c r="H1256" s="10">
        <v>64.477592467999997</v>
      </c>
      <c r="I1256" s="10">
        <v>124.074111938</v>
      </c>
      <c r="J1256" s="10"/>
      <c r="K1256" s="10"/>
      <c r="L1256" s="10"/>
      <c r="M1256" s="10"/>
      <c r="N1256" s="10"/>
    </row>
    <row r="1257" spans="1:14" ht="15" x14ac:dyDescent="0.15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</row>
    <row r="1258" spans="1:14" ht="15" x14ac:dyDescent="0.15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</row>
    <row r="1259" spans="1:14" ht="15" x14ac:dyDescent="0.15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</row>
    <row r="1260" spans="1:14" ht="15" x14ac:dyDescent="0.15">
      <c r="A1260" s="10" t="s">
        <v>29</v>
      </c>
      <c r="B1260" s="10" t="s">
        <v>30</v>
      </c>
      <c r="C1260" s="10" t="s">
        <v>31</v>
      </c>
      <c r="D1260" s="10" t="s">
        <v>32</v>
      </c>
      <c r="E1260" s="10" t="s">
        <v>33</v>
      </c>
      <c r="F1260" s="10" t="s">
        <v>34</v>
      </c>
      <c r="G1260" s="10" t="s">
        <v>35</v>
      </c>
      <c r="H1260" s="10" t="s">
        <v>36</v>
      </c>
      <c r="I1260" s="10" t="s">
        <v>37</v>
      </c>
      <c r="J1260" s="10"/>
      <c r="K1260" s="10"/>
      <c r="L1260" s="10"/>
      <c r="M1260" s="10"/>
      <c r="N1260" s="10"/>
    </row>
    <row r="1261" spans="1:14" ht="15" x14ac:dyDescent="0.15">
      <c r="A1261" s="10" t="s">
        <v>16</v>
      </c>
      <c r="B1261" s="10">
        <v>4</v>
      </c>
      <c r="C1261" s="10">
        <v>1.37238E-4</v>
      </c>
      <c r="D1261" s="10">
        <v>1.0624849999999999E-3</v>
      </c>
      <c r="E1261" s="10">
        <v>1000</v>
      </c>
      <c r="F1261" s="10">
        <v>0.23797807100000001</v>
      </c>
      <c r="G1261" s="10">
        <v>2.3797799999999999E-4</v>
      </c>
      <c r="H1261" s="10">
        <v>0.23797807100000001</v>
      </c>
      <c r="I1261" s="10">
        <v>16.414327621000002</v>
      </c>
      <c r="J1261" s="10"/>
      <c r="K1261" s="10"/>
      <c r="L1261" s="10"/>
      <c r="M1261" s="10"/>
      <c r="N1261" s="10"/>
    </row>
    <row r="1262" spans="1:14" ht="15" x14ac:dyDescent="0.15">
      <c r="A1262" s="10" t="s">
        <v>16</v>
      </c>
      <c r="B1262" s="10">
        <v>64</v>
      </c>
      <c r="C1262" s="10">
        <v>5.0436299999999997E-4</v>
      </c>
      <c r="D1262" s="10">
        <v>2.1543230000000001E-3</v>
      </c>
      <c r="E1262" s="10">
        <v>1000</v>
      </c>
      <c r="F1262" s="10">
        <v>0.73143214000000001</v>
      </c>
      <c r="G1262" s="10">
        <v>7.3143199999999996E-4</v>
      </c>
      <c r="H1262" s="10">
        <v>0.73143214000000001</v>
      </c>
      <c r="I1262" s="10">
        <v>85.448799132999994</v>
      </c>
      <c r="J1262" s="10"/>
      <c r="K1262" s="10"/>
      <c r="L1262" s="10"/>
      <c r="M1262" s="10"/>
      <c r="N1262" s="10"/>
    </row>
    <row r="1263" spans="1:14" ht="15" x14ac:dyDescent="0.15">
      <c r="A1263" s="10" t="s">
        <v>16</v>
      </c>
      <c r="B1263" s="10">
        <v>256</v>
      </c>
      <c r="C1263" s="10">
        <v>1.42574E-3</v>
      </c>
      <c r="D1263" s="10">
        <v>5.2360030000000004E-3</v>
      </c>
      <c r="E1263" s="10">
        <v>1000</v>
      </c>
      <c r="F1263" s="10">
        <v>1.9528914690000001</v>
      </c>
      <c r="G1263" s="10">
        <v>1.952891E-3</v>
      </c>
      <c r="H1263" s="10">
        <v>1.9528914690000001</v>
      </c>
      <c r="I1263" s="10">
        <v>128.01530456500001</v>
      </c>
      <c r="J1263" s="10"/>
      <c r="K1263" s="10"/>
      <c r="L1263" s="10"/>
      <c r="M1263" s="10"/>
      <c r="N1263" s="10"/>
    </row>
    <row r="1264" spans="1:14" ht="15" x14ac:dyDescent="0.15">
      <c r="A1264" s="10" t="s">
        <v>16</v>
      </c>
      <c r="B1264" s="10">
        <v>2048</v>
      </c>
      <c r="C1264" s="10">
        <v>1.220389E-2</v>
      </c>
      <c r="D1264" s="10">
        <v>3.8921342999999997E-2</v>
      </c>
      <c r="E1264" s="10">
        <v>1000</v>
      </c>
      <c r="F1264" s="10">
        <v>14.567593575</v>
      </c>
      <c r="G1264" s="10">
        <v>1.4567593E-2</v>
      </c>
      <c r="H1264" s="10">
        <v>14.567593575</v>
      </c>
      <c r="I1264" s="10">
        <v>137.29103088400001</v>
      </c>
      <c r="J1264" s="10"/>
      <c r="K1264" s="10"/>
      <c r="L1264" s="10"/>
      <c r="M1264" s="10"/>
      <c r="N1264" s="10"/>
    </row>
    <row r="1265" spans="1:16" ht="15" x14ac:dyDescent="0.15">
      <c r="A1265" s="10" t="s">
        <v>16</v>
      </c>
      <c r="B1265" s="10">
        <v>8192</v>
      </c>
      <c r="C1265" s="10">
        <v>4.7001754E-2</v>
      </c>
      <c r="D1265" s="10">
        <v>0.110707705</v>
      </c>
      <c r="E1265" s="10">
        <v>1000</v>
      </c>
      <c r="F1265" s="10">
        <v>64.256141662999994</v>
      </c>
      <c r="G1265" s="10">
        <v>6.4256139000000004E-2</v>
      </c>
      <c r="H1265" s="10">
        <v>64.256141662999994</v>
      </c>
      <c r="I1265" s="10">
        <v>124.501716614</v>
      </c>
      <c r="J1265" s="10"/>
      <c r="K1265" s="10"/>
      <c r="L1265" s="10"/>
      <c r="M1265" s="10"/>
      <c r="N1265" s="10"/>
    </row>
    <row r="1266" spans="1:16" ht="15" x14ac:dyDescent="0.1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</row>
    <row r="1267" spans="1:16" ht="15" x14ac:dyDescent="0.1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</row>
    <row r="1268" spans="1:16" ht="14.25" x14ac:dyDescent="0.15">
      <c r="A1268" s="82" t="s">
        <v>27</v>
      </c>
      <c r="B1268" s="82" t="s">
        <v>28</v>
      </c>
      <c r="C1268" s="82">
        <v>8</v>
      </c>
      <c r="D1268" s="82"/>
      <c r="E1268" s="82"/>
      <c r="F1268" s="82"/>
      <c r="G1268" s="82"/>
      <c r="H1268" s="82"/>
      <c r="I1268" s="82"/>
      <c r="J1268" s="82"/>
      <c r="K1268" s="82"/>
      <c r="L1268" s="82"/>
      <c r="M1268" s="82"/>
      <c r="N1268" s="82"/>
      <c r="O1268" s="83"/>
      <c r="P1268" s="83"/>
    </row>
    <row r="1269" spans="1:16" ht="15" x14ac:dyDescent="0.25">
      <c r="A1269" s="10" t="s">
        <v>29</v>
      </c>
      <c r="B1269" s="10" t="s">
        <v>30</v>
      </c>
      <c r="C1269" s="10" t="s">
        <v>31</v>
      </c>
      <c r="D1269" s="10" t="s">
        <v>32</v>
      </c>
      <c r="E1269" s="10" t="s">
        <v>33</v>
      </c>
      <c r="F1269" s="10" t="s">
        <v>34</v>
      </c>
      <c r="G1269" s="10" t="s">
        <v>35</v>
      </c>
      <c r="H1269" s="10" t="s">
        <v>36</v>
      </c>
      <c r="I1269" s="10" t="s">
        <v>37</v>
      </c>
      <c r="J1269" s="10"/>
      <c r="K1269" s="10"/>
      <c r="L1269" s="10"/>
      <c r="M1269" s="10"/>
      <c r="N1269" s="10"/>
      <c r="O1269" s="84" t="s">
        <v>36</v>
      </c>
      <c r="P1269" s="84" t="s">
        <v>37</v>
      </c>
    </row>
    <row r="1270" spans="1:16" ht="15" x14ac:dyDescent="0.25">
      <c r="A1270" s="10" t="s">
        <v>16</v>
      </c>
      <c r="B1270" s="10">
        <v>4</v>
      </c>
      <c r="C1270" s="10">
        <v>2.6694000000000002E-4</v>
      </c>
      <c r="D1270" s="10">
        <v>1.2750347E-2</v>
      </c>
      <c r="E1270" s="10">
        <v>1000</v>
      </c>
      <c r="F1270" s="10">
        <v>0.59909433099999998</v>
      </c>
      <c r="G1270" s="10">
        <v>5.9909399999999999E-4</v>
      </c>
      <c r="H1270" s="10">
        <v>0.59909433099999998</v>
      </c>
      <c r="I1270" s="10">
        <v>6.5202584269999999</v>
      </c>
      <c r="J1270" s="10"/>
      <c r="K1270" s="10"/>
      <c r="L1270" s="10"/>
      <c r="M1270" s="10"/>
      <c r="N1270" s="10"/>
      <c r="O1270" s="84">
        <f t="shared" ref="O1270:P1274" si="14">AVERAGE(H1270,H1279,H1288,H1297,H1306,H1315,H1324,H1333,H1342,H1351)</f>
        <v>0.6123668552</v>
      </c>
      <c r="P1270" s="84">
        <f t="shared" si="14"/>
        <v>6.4249125960000004</v>
      </c>
    </row>
    <row r="1271" spans="1:16" ht="15" x14ac:dyDescent="0.25">
      <c r="A1271" s="10" t="s">
        <v>16</v>
      </c>
      <c r="B1271" s="10">
        <v>64</v>
      </c>
      <c r="C1271" s="10">
        <v>6.4452800000000001E-4</v>
      </c>
      <c r="D1271" s="10">
        <v>2.6909342999999999E-2</v>
      </c>
      <c r="E1271" s="10">
        <v>1000</v>
      </c>
      <c r="F1271" s="10">
        <v>1.335588336</v>
      </c>
      <c r="G1271" s="10">
        <v>1.335588E-3</v>
      </c>
      <c r="H1271" s="10">
        <v>1.335588336</v>
      </c>
      <c r="I1271" s="10">
        <v>46.795856475999997</v>
      </c>
      <c r="J1271" s="10"/>
      <c r="K1271" s="10"/>
      <c r="L1271" s="10"/>
      <c r="M1271" s="10"/>
      <c r="N1271" s="10"/>
      <c r="O1271" s="84">
        <f t="shared" si="14"/>
        <v>1.3334591270999998</v>
      </c>
      <c r="P1271" s="84">
        <f t="shared" si="14"/>
        <v>46.893561172500007</v>
      </c>
    </row>
    <row r="1272" spans="1:16" ht="15" x14ac:dyDescent="0.25">
      <c r="A1272" s="10" t="s">
        <v>16</v>
      </c>
      <c r="B1272" s="10">
        <v>256</v>
      </c>
      <c r="C1272" s="10">
        <v>1.928641E-3</v>
      </c>
      <c r="D1272" s="10">
        <v>8.2147790000000002E-3</v>
      </c>
      <c r="E1272" s="10">
        <v>1000</v>
      </c>
      <c r="F1272" s="10">
        <v>3.4321000580000001</v>
      </c>
      <c r="G1272" s="10">
        <v>3.4321E-3</v>
      </c>
      <c r="H1272" s="10">
        <v>3.4321000580000001</v>
      </c>
      <c r="I1272" s="10">
        <v>72.841697693</v>
      </c>
      <c r="J1272" s="10"/>
      <c r="K1272" s="10"/>
      <c r="L1272" s="10"/>
      <c r="M1272" s="10"/>
      <c r="N1272" s="10"/>
      <c r="O1272" s="84">
        <f t="shared" si="14"/>
        <v>3.3649953367000003</v>
      </c>
      <c r="P1272" s="84">
        <f t="shared" si="14"/>
        <v>74.312429809500003</v>
      </c>
    </row>
    <row r="1273" spans="1:16" ht="15" x14ac:dyDescent="0.25">
      <c r="A1273" s="10" t="s">
        <v>16</v>
      </c>
      <c r="B1273" s="10">
        <v>2048</v>
      </c>
      <c r="C1273" s="10">
        <v>1.5288148E-2</v>
      </c>
      <c r="D1273" s="10">
        <v>5.4821749000000003E-2</v>
      </c>
      <c r="E1273" s="10">
        <v>1000</v>
      </c>
      <c r="F1273" s="10">
        <v>23.001634597999999</v>
      </c>
      <c r="G1273" s="10">
        <v>2.3001634999999999E-2</v>
      </c>
      <c r="H1273" s="10">
        <v>23.001634597999999</v>
      </c>
      <c r="I1273" s="10">
        <v>86.950340271000002</v>
      </c>
      <c r="J1273" s="10"/>
      <c r="K1273" s="10"/>
      <c r="L1273" s="10"/>
      <c r="M1273" s="10"/>
      <c r="N1273" s="10"/>
      <c r="O1273" s="84">
        <f t="shared" si="14"/>
        <v>23.326859664899999</v>
      </c>
      <c r="P1273" s="84">
        <f t="shared" si="14"/>
        <v>85.746458435299999</v>
      </c>
    </row>
    <row r="1274" spans="1:16" ht="15" x14ac:dyDescent="0.25">
      <c r="A1274" s="10" t="s">
        <v>16</v>
      </c>
      <c r="B1274" s="10">
        <v>8192</v>
      </c>
      <c r="C1274" s="10">
        <v>8.1429249999999995E-2</v>
      </c>
      <c r="D1274" s="10">
        <v>0.18488316499999999</v>
      </c>
      <c r="E1274" s="10">
        <v>1000</v>
      </c>
      <c r="F1274" s="10">
        <v>103.200683594</v>
      </c>
      <c r="G1274" s="10">
        <v>0.103200682</v>
      </c>
      <c r="H1274" s="10">
        <v>103.200683594</v>
      </c>
      <c r="I1274" s="10">
        <v>77.518867493000002</v>
      </c>
      <c r="J1274" s="10"/>
      <c r="K1274" s="10"/>
      <c r="L1274" s="10"/>
      <c r="M1274" s="10"/>
      <c r="N1274" s="10"/>
      <c r="O1274" s="84">
        <f t="shared" si="14"/>
        <v>102.8637695314</v>
      </c>
      <c r="P1274" s="84">
        <f t="shared" si="14"/>
        <v>77.780280303999987</v>
      </c>
    </row>
    <row r="1275" spans="1:16" ht="15" x14ac:dyDescent="0.1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</row>
    <row r="1276" spans="1:16" ht="15" x14ac:dyDescent="0.1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spans="1:16" ht="15" x14ac:dyDescent="0.1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</row>
    <row r="1278" spans="1:16" ht="15" x14ac:dyDescent="0.15">
      <c r="A1278" s="10" t="s">
        <v>29</v>
      </c>
      <c r="B1278" s="10" t="s">
        <v>30</v>
      </c>
      <c r="C1278" s="10" t="s">
        <v>31</v>
      </c>
      <c r="D1278" s="10" t="s">
        <v>32</v>
      </c>
      <c r="E1278" s="10" t="s">
        <v>33</v>
      </c>
      <c r="F1278" s="10" t="s">
        <v>34</v>
      </c>
      <c r="G1278" s="10" t="s">
        <v>35</v>
      </c>
      <c r="H1278" s="10" t="s">
        <v>36</v>
      </c>
      <c r="I1278" s="10" t="s">
        <v>37</v>
      </c>
      <c r="J1278" s="10"/>
      <c r="K1278" s="10"/>
      <c r="L1278" s="10"/>
      <c r="M1278" s="10"/>
      <c r="N1278" s="10"/>
    </row>
    <row r="1279" spans="1:16" ht="15" x14ac:dyDescent="0.15">
      <c r="A1279" s="10" t="s">
        <v>16</v>
      </c>
      <c r="B1279" s="10">
        <v>4</v>
      </c>
      <c r="C1279" s="10">
        <v>2.5149599999999998E-4</v>
      </c>
      <c r="D1279" s="10">
        <v>8.6987000000000002E-3</v>
      </c>
      <c r="E1279" s="10">
        <v>1000</v>
      </c>
      <c r="F1279" s="10">
        <v>0.58691042699999996</v>
      </c>
      <c r="G1279" s="10">
        <v>5.8690999999999995E-4</v>
      </c>
      <c r="H1279" s="10">
        <v>0.58691042699999996</v>
      </c>
      <c r="I1279" s="10">
        <v>6.6556153299999998</v>
      </c>
      <c r="J1279" s="10"/>
      <c r="K1279" s="10"/>
      <c r="L1279" s="10"/>
      <c r="M1279" s="10"/>
      <c r="N1279" s="10"/>
    </row>
    <row r="1280" spans="1:16" ht="15" x14ac:dyDescent="0.15">
      <c r="A1280" s="10" t="s">
        <v>16</v>
      </c>
      <c r="B1280" s="10">
        <v>64</v>
      </c>
      <c r="C1280" s="10">
        <v>5.8754800000000002E-4</v>
      </c>
      <c r="D1280" s="10">
        <v>1.5630293E-2</v>
      </c>
      <c r="E1280" s="10">
        <v>1000</v>
      </c>
      <c r="F1280" s="10">
        <v>1.323159218</v>
      </c>
      <c r="G1280" s="10">
        <v>1.323159E-3</v>
      </c>
      <c r="H1280" s="10">
        <v>1.323159218</v>
      </c>
      <c r="I1280" s="10">
        <v>47.235435486</v>
      </c>
      <c r="J1280" s="10"/>
      <c r="K1280" s="10"/>
      <c r="L1280" s="10"/>
      <c r="M1280" s="10"/>
      <c r="N1280" s="10"/>
    </row>
    <row r="1281" spans="1:14" ht="15" x14ac:dyDescent="0.15">
      <c r="A1281" s="10" t="s">
        <v>16</v>
      </c>
      <c r="B1281" s="10">
        <v>256</v>
      </c>
      <c r="C1281" s="10">
        <v>1.748662E-3</v>
      </c>
      <c r="D1281" s="10">
        <v>9.3859679999999997E-3</v>
      </c>
      <c r="E1281" s="10">
        <v>1000</v>
      </c>
      <c r="F1281" s="10">
        <v>3.4192280770000001</v>
      </c>
      <c r="G1281" s="10">
        <v>3.4192279999999999E-3</v>
      </c>
      <c r="H1281" s="10">
        <v>3.4192280770000001</v>
      </c>
      <c r="I1281" s="10">
        <v>73.115921021000005</v>
      </c>
      <c r="J1281" s="10"/>
      <c r="K1281" s="10"/>
      <c r="L1281" s="10"/>
      <c r="M1281" s="10"/>
      <c r="N1281" s="10"/>
    </row>
    <row r="1282" spans="1:14" ht="15" x14ac:dyDescent="0.15">
      <c r="A1282" s="10" t="s">
        <v>16</v>
      </c>
      <c r="B1282" s="10">
        <v>2048</v>
      </c>
      <c r="C1282" s="10">
        <v>1.6424635E-2</v>
      </c>
      <c r="D1282" s="10">
        <v>5.2531732999999997E-2</v>
      </c>
      <c r="E1282" s="10">
        <v>1000</v>
      </c>
      <c r="F1282" s="10">
        <v>23.491056442000001</v>
      </c>
      <c r="G1282" s="10">
        <v>2.3491056999999999E-2</v>
      </c>
      <c r="H1282" s="10">
        <v>23.491056442000001</v>
      </c>
      <c r="I1282" s="10">
        <v>85.138786315999994</v>
      </c>
      <c r="J1282" s="10"/>
      <c r="K1282" s="10"/>
      <c r="L1282" s="10"/>
      <c r="M1282" s="10"/>
      <c r="N1282" s="10"/>
    </row>
    <row r="1283" spans="1:14" ht="15" x14ac:dyDescent="0.15">
      <c r="A1283" s="10" t="s">
        <v>16</v>
      </c>
      <c r="B1283" s="10">
        <v>8192</v>
      </c>
      <c r="C1283" s="10">
        <v>8.3969379999999996E-2</v>
      </c>
      <c r="D1283" s="10">
        <v>0.176941447</v>
      </c>
      <c r="E1283" s="10">
        <v>1000</v>
      </c>
      <c r="F1283" s="10">
        <v>102.281066895</v>
      </c>
      <c r="G1283" s="10">
        <v>0.102281064</v>
      </c>
      <c r="H1283" s="10">
        <v>102.281066895</v>
      </c>
      <c r="I1283" s="10">
        <v>78.215843200999998</v>
      </c>
      <c r="J1283" s="10"/>
      <c r="K1283" s="10"/>
      <c r="L1283" s="10"/>
      <c r="M1283" s="10"/>
      <c r="N1283" s="10"/>
    </row>
    <row r="1284" spans="1:14" ht="15" x14ac:dyDescent="0.1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</row>
    <row r="1285" spans="1:14" ht="15" x14ac:dyDescent="0.1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</row>
    <row r="1286" spans="1:14" ht="15" x14ac:dyDescent="0.1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</row>
    <row r="1287" spans="1:14" ht="15" x14ac:dyDescent="0.15">
      <c r="A1287" s="10" t="s">
        <v>29</v>
      </c>
      <c r="B1287" s="10" t="s">
        <v>30</v>
      </c>
      <c r="C1287" s="10" t="s">
        <v>31</v>
      </c>
      <c r="D1287" s="10" t="s">
        <v>32</v>
      </c>
      <c r="E1287" s="10" t="s">
        <v>33</v>
      </c>
      <c r="F1287" s="10" t="s">
        <v>34</v>
      </c>
      <c r="G1287" s="10" t="s">
        <v>35</v>
      </c>
      <c r="H1287" s="10" t="s">
        <v>36</v>
      </c>
      <c r="I1287" s="10" t="s">
        <v>37</v>
      </c>
      <c r="J1287" s="10"/>
      <c r="K1287" s="10"/>
      <c r="L1287" s="10"/>
      <c r="M1287" s="10"/>
      <c r="N1287" s="10"/>
    </row>
    <row r="1288" spans="1:14" ht="15" x14ac:dyDescent="0.15">
      <c r="A1288" s="10" t="s">
        <v>16</v>
      </c>
      <c r="B1288" s="10">
        <v>4</v>
      </c>
      <c r="C1288" s="10">
        <v>2.2266399999999999E-4</v>
      </c>
      <c r="D1288" s="10">
        <v>2.5767761E-2</v>
      </c>
      <c r="E1288" s="10">
        <v>1000</v>
      </c>
      <c r="F1288" s="10">
        <v>0.60593444100000005</v>
      </c>
      <c r="G1288" s="10">
        <v>6.0593400000000003E-4</v>
      </c>
      <c r="H1288" s="10">
        <v>0.60593444100000005</v>
      </c>
      <c r="I1288" s="10">
        <v>6.4466543200000004</v>
      </c>
      <c r="J1288" s="10"/>
      <c r="K1288" s="10"/>
      <c r="L1288" s="10"/>
      <c r="M1288" s="10"/>
      <c r="N1288" s="10"/>
    </row>
    <row r="1289" spans="1:14" ht="15" x14ac:dyDescent="0.15">
      <c r="A1289" s="10" t="s">
        <v>16</v>
      </c>
      <c r="B1289" s="10">
        <v>64</v>
      </c>
      <c r="C1289" s="10">
        <v>5.7902799999999999E-4</v>
      </c>
      <c r="D1289" s="10">
        <v>3.7389649999999999E-3</v>
      </c>
      <c r="E1289" s="10">
        <v>1000</v>
      </c>
      <c r="F1289" s="10">
        <v>1.319064617</v>
      </c>
      <c r="G1289" s="10">
        <v>1.3190649999999999E-3</v>
      </c>
      <c r="H1289" s="10">
        <v>1.319064617</v>
      </c>
      <c r="I1289" s="10">
        <v>47.382061004999997</v>
      </c>
      <c r="J1289" s="10"/>
      <c r="K1289" s="10"/>
      <c r="L1289" s="10"/>
      <c r="M1289" s="10"/>
      <c r="N1289" s="10"/>
    </row>
    <row r="1290" spans="1:14" ht="15" x14ac:dyDescent="0.15">
      <c r="A1290" s="10" t="s">
        <v>16</v>
      </c>
      <c r="B1290" s="10">
        <v>256</v>
      </c>
      <c r="C1290" s="10">
        <v>1.6329960000000001E-3</v>
      </c>
      <c r="D1290" s="10">
        <v>2.6220126999999999E-2</v>
      </c>
      <c r="E1290" s="10">
        <v>1000</v>
      </c>
      <c r="F1290" s="10">
        <v>3.3602981569999999</v>
      </c>
      <c r="G1290" s="10">
        <v>3.3602979999999998E-3</v>
      </c>
      <c r="H1290" s="10">
        <v>3.3602981569999999</v>
      </c>
      <c r="I1290" s="10">
        <v>74.398162842000005</v>
      </c>
      <c r="J1290" s="10"/>
      <c r="K1290" s="10"/>
      <c r="L1290" s="10"/>
      <c r="M1290" s="10"/>
      <c r="N1290" s="10"/>
    </row>
    <row r="1291" spans="1:14" ht="15" x14ac:dyDescent="0.15">
      <c r="A1291" s="10" t="s">
        <v>16</v>
      </c>
      <c r="B1291" s="10">
        <v>2048</v>
      </c>
      <c r="C1291" s="10">
        <v>1.5469353999999999E-2</v>
      </c>
      <c r="D1291" s="10">
        <v>5.2909025999999998E-2</v>
      </c>
      <c r="E1291" s="10">
        <v>1000</v>
      </c>
      <c r="F1291" s="10">
        <v>23.07800293</v>
      </c>
      <c r="G1291" s="10">
        <v>2.3078002E-2</v>
      </c>
      <c r="H1291" s="10">
        <v>23.07800293</v>
      </c>
      <c r="I1291" s="10">
        <v>86.662612914999997</v>
      </c>
      <c r="J1291" s="10"/>
      <c r="K1291" s="10"/>
      <c r="L1291" s="10"/>
      <c r="M1291" s="10"/>
      <c r="N1291" s="10"/>
    </row>
    <row r="1292" spans="1:14" ht="15" x14ac:dyDescent="0.15">
      <c r="A1292" s="10" t="s">
        <v>16</v>
      </c>
      <c r="B1292" s="10">
        <v>8192</v>
      </c>
      <c r="C1292" s="10">
        <v>8.3567845000000002E-2</v>
      </c>
      <c r="D1292" s="10">
        <v>0.17383622500000001</v>
      </c>
      <c r="E1292" s="10">
        <v>1000</v>
      </c>
      <c r="F1292" s="10">
        <v>102.385253906</v>
      </c>
      <c r="G1292" s="10">
        <v>0.102385253</v>
      </c>
      <c r="H1292" s="10">
        <v>102.385253906</v>
      </c>
      <c r="I1292" s="10">
        <v>78.136253357000001</v>
      </c>
      <c r="J1292" s="10"/>
      <c r="K1292" s="10"/>
      <c r="L1292" s="10"/>
      <c r="M1292" s="10"/>
      <c r="N1292" s="10"/>
    </row>
    <row r="1293" spans="1:14" ht="15" x14ac:dyDescent="0.15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</row>
    <row r="1294" spans="1:14" ht="15" x14ac:dyDescent="0.15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</row>
    <row r="1295" spans="1:14" ht="15" x14ac:dyDescent="0.1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</row>
    <row r="1296" spans="1:14" ht="15" x14ac:dyDescent="0.15">
      <c r="A1296" s="10" t="s">
        <v>29</v>
      </c>
      <c r="B1296" s="10" t="s">
        <v>30</v>
      </c>
      <c r="C1296" s="10" t="s">
        <v>31</v>
      </c>
      <c r="D1296" s="10" t="s">
        <v>32</v>
      </c>
      <c r="E1296" s="10" t="s">
        <v>33</v>
      </c>
      <c r="F1296" s="10" t="s">
        <v>34</v>
      </c>
      <c r="G1296" s="10" t="s">
        <v>35</v>
      </c>
      <c r="H1296" s="10" t="s">
        <v>36</v>
      </c>
      <c r="I1296" s="10" t="s">
        <v>37</v>
      </c>
      <c r="J1296" s="10"/>
      <c r="K1296" s="10"/>
      <c r="L1296" s="10"/>
      <c r="M1296" s="10"/>
      <c r="N1296" s="10"/>
    </row>
    <row r="1297" spans="1:14" ht="15" x14ac:dyDescent="0.15">
      <c r="A1297" s="10" t="s">
        <v>16</v>
      </c>
      <c r="B1297" s="10">
        <v>4</v>
      </c>
      <c r="C1297" s="10">
        <v>2.5077399999999999E-4</v>
      </c>
      <c r="D1297" s="10">
        <v>2.1687557E-2</v>
      </c>
      <c r="E1297" s="10">
        <v>1000</v>
      </c>
      <c r="F1297" s="10">
        <v>0.77358788300000003</v>
      </c>
      <c r="G1297" s="10">
        <v>7.7358799999999997E-4</v>
      </c>
      <c r="H1297" s="10">
        <v>0.77358788300000003</v>
      </c>
      <c r="I1297" s="10">
        <v>5.0495233539999997</v>
      </c>
      <c r="J1297" s="10"/>
      <c r="K1297" s="10"/>
      <c r="L1297" s="10"/>
      <c r="M1297" s="10"/>
      <c r="N1297" s="10"/>
    </row>
    <row r="1298" spans="1:14" ht="15" x14ac:dyDescent="0.15">
      <c r="A1298" s="10" t="s">
        <v>16</v>
      </c>
      <c r="B1298" s="10">
        <v>64</v>
      </c>
      <c r="C1298" s="10">
        <v>5.9517700000000001E-4</v>
      </c>
      <c r="D1298" s="10">
        <v>1.0999962E-2</v>
      </c>
      <c r="E1298" s="10">
        <v>1000</v>
      </c>
      <c r="F1298" s="10">
        <v>1.347782016</v>
      </c>
      <c r="G1298" s="10">
        <v>1.3477820000000001E-3</v>
      </c>
      <c r="H1298" s="10">
        <v>1.347782016</v>
      </c>
      <c r="I1298" s="10">
        <v>46.372482300000001</v>
      </c>
      <c r="J1298" s="10"/>
      <c r="K1298" s="10"/>
      <c r="L1298" s="10"/>
      <c r="M1298" s="10"/>
      <c r="N1298" s="10"/>
    </row>
    <row r="1299" spans="1:14" ht="15" x14ac:dyDescent="0.15">
      <c r="A1299" s="10" t="s">
        <v>16</v>
      </c>
      <c r="B1299" s="10">
        <v>256</v>
      </c>
      <c r="C1299" s="10">
        <v>1.637367E-3</v>
      </c>
      <c r="D1299" s="10">
        <v>3.2790352000000002E-2</v>
      </c>
      <c r="E1299" s="10">
        <v>1000</v>
      </c>
      <c r="F1299" s="10">
        <v>3.4060163499999998</v>
      </c>
      <c r="G1299" s="10">
        <v>3.406016E-3</v>
      </c>
      <c r="H1299" s="10">
        <v>3.4060163499999998</v>
      </c>
      <c r="I1299" s="10">
        <v>73.399528502999999</v>
      </c>
      <c r="J1299" s="10"/>
      <c r="K1299" s="10"/>
      <c r="L1299" s="10"/>
      <c r="M1299" s="10"/>
      <c r="N1299" s="10"/>
    </row>
    <row r="1300" spans="1:14" ht="15" x14ac:dyDescent="0.15">
      <c r="A1300" s="10" t="s">
        <v>16</v>
      </c>
      <c r="B1300" s="10">
        <v>2048</v>
      </c>
      <c r="C1300" s="10">
        <v>1.5932377000000001E-2</v>
      </c>
      <c r="D1300" s="10">
        <v>5.2975651999999998E-2</v>
      </c>
      <c r="E1300" s="10">
        <v>1000</v>
      </c>
      <c r="F1300" s="10">
        <v>23.565351486000001</v>
      </c>
      <c r="G1300" s="10">
        <v>2.3565352000000001E-2</v>
      </c>
      <c r="H1300" s="10">
        <v>23.565351486000001</v>
      </c>
      <c r="I1300" s="10">
        <v>84.870368958</v>
      </c>
      <c r="J1300" s="10"/>
      <c r="K1300" s="10"/>
      <c r="L1300" s="10"/>
      <c r="M1300" s="10"/>
      <c r="N1300" s="10"/>
    </row>
    <row r="1301" spans="1:14" ht="15" x14ac:dyDescent="0.15">
      <c r="A1301" s="10" t="s">
        <v>16</v>
      </c>
      <c r="B1301" s="10">
        <v>8192</v>
      </c>
      <c r="C1301" s="10">
        <v>8.3093782000000005E-2</v>
      </c>
      <c r="D1301" s="10">
        <v>0.17995130300000001</v>
      </c>
      <c r="E1301" s="10">
        <v>1000</v>
      </c>
      <c r="F1301" s="10">
        <v>101.478858948</v>
      </c>
      <c r="G1301" s="10">
        <v>0.10147886</v>
      </c>
      <c r="H1301" s="10">
        <v>101.478858948</v>
      </c>
      <c r="I1301" s="10">
        <v>78.834152222</v>
      </c>
      <c r="J1301" s="10"/>
      <c r="K1301" s="10"/>
      <c r="L1301" s="10"/>
      <c r="M1301" s="10"/>
      <c r="N1301" s="10"/>
    </row>
    <row r="1302" spans="1:14" ht="15" x14ac:dyDescent="0.15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</row>
    <row r="1303" spans="1:14" ht="15" x14ac:dyDescent="0.15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</row>
    <row r="1304" spans="1:14" ht="15" x14ac:dyDescent="0.15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</row>
    <row r="1305" spans="1:14" ht="15" x14ac:dyDescent="0.15">
      <c r="A1305" s="10" t="s">
        <v>29</v>
      </c>
      <c r="B1305" s="10" t="s">
        <v>30</v>
      </c>
      <c r="C1305" s="10" t="s">
        <v>31</v>
      </c>
      <c r="D1305" s="10" t="s">
        <v>32</v>
      </c>
      <c r="E1305" s="10" t="s">
        <v>33</v>
      </c>
      <c r="F1305" s="10" t="s">
        <v>34</v>
      </c>
      <c r="G1305" s="10" t="s">
        <v>35</v>
      </c>
      <c r="H1305" s="10" t="s">
        <v>36</v>
      </c>
      <c r="I1305" s="10" t="s">
        <v>37</v>
      </c>
      <c r="J1305" s="10"/>
      <c r="K1305" s="10"/>
      <c r="L1305" s="10"/>
      <c r="M1305" s="10"/>
      <c r="N1305" s="10"/>
    </row>
    <row r="1306" spans="1:14" ht="15" x14ac:dyDescent="0.15">
      <c r="A1306" s="10" t="s">
        <v>16</v>
      </c>
      <c r="B1306" s="10">
        <v>4</v>
      </c>
      <c r="C1306" s="10">
        <v>2.6044099999999998E-4</v>
      </c>
      <c r="D1306" s="10">
        <v>1.4339288E-2</v>
      </c>
      <c r="E1306" s="10">
        <v>1000</v>
      </c>
      <c r="F1306" s="10">
        <v>0.598729014</v>
      </c>
      <c r="G1306" s="10">
        <v>5.9872899999999999E-4</v>
      </c>
      <c r="H1306" s="10">
        <v>0.598729014</v>
      </c>
      <c r="I1306" s="10">
        <v>6.5242371559999999</v>
      </c>
      <c r="J1306" s="10"/>
      <c r="K1306" s="10"/>
      <c r="L1306" s="10"/>
      <c r="M1306" s="10"/>
      <c r="N1306" s="10"/>
    </row>
    <row r="1307" spans="1:14" ht="15" x14ac:dyDescent="0.15">
      <c r="A1307" s="10" t="s">
        <v>16</v>
      </c>
      <c r="B1307" s="10">
        <v>64</v>
      </c>
      <c r="C1307" s="10">
        <v>4.78216E-4</v>
      </c>
      <c r="D1307" s="10">
        <v>1.0017729E-2</v>
      </c>
      <c r="E1307" s="10">
        <v>1000</v>
      </c>
      <c r="F1307" s="10">
        <v>1.2894979719999999</v>
      </c>
      <c r="G1307" s="10">
        <v>1.289498E-3</v>
      </c>
      <c r="H1307" s="10">
        <v>1.2894979719999999</v>
      </c>
      <c r="I1307" s="10">
        <v>48.468475341999998</v>
      </c>
      <c r="J1307" s="10"/>
      <c r="K1307" s="10"/>
      <c r="L1307" s="10"/>
      <c r="M1307" s="10"/>
      <c r="N1307" s="10"/>
    </row>
    <row r="1308" spans="1:14" ht="15" x14ac:dyDescent="0.15">
      <c r="A1308" s="10" t="s">
        <v>16</v>
      </c>
      <c r="B1308" s="10">
        <v>256</v>
      </c>
      <c r="C1308" s="10">
        <v>1.58898E-3</v>
      </c>
      <c r="D1308" s="10">
        <v>1.0433298000000001E-2</v>
      </c>
      <c r="E1308" s="10">
        <v>1000</v>
      </c>
      <c r="F1308" s="10">
        <v>3.2871809010000002</v>
      </c>
      <c r="G1308" s="10">
        <v>3.2871810000000001E-3</v>
      </c>
      <c r="H1308" s="10">
        <v>3.2871809010000002</v>
      </c>
      <c r="I1308" s="10">
        <v>76.053009032999995</v>
      </c>
      <c r="J1308" s="10"/>
      <c r="K1308" s="10"/>
      <c r="L1308" s="10"/>
      <c r="M1308" s="10"/>
      <c r="N1308" s="10"/>
    </row>
    <row r="1309" spans="1:14" ht="15" x14ac:dyDescent="0.15">
      <c r="A1309" s="10" t="s">
        <v>16</v>
      </c>
      <c r="B1309" s="10">
        <v>2048</v>
      </c>
      <c r="C1309" s="10">
        <v>1.6250299999999999E-2</v>
      </c>
      <c r="D1309" s="10">
        <v>5.7108262E-2</v>
      </c>
      <c r="E1309" s="10">
        <v>1000</v>
      </c>
      <c r="F1309" s="10">
        <v>23.110519408999998</v>
      </c>
      <c r="G1309" s="10">
        <v>2.3110519999999999E-2</v>
      </c>
      <c r="H1309" s="10">
        <v>23.110519408999998</v>
      </c>
      <c r="I1309" s="10">
        <v>86.540679932000003</v>
      </c>
      <c r="J1309" s="10"/>
      <c r="K1309" s="10"/>
      <c r="L1309" s="10"/>
      <c r="M1309" s="10"/>
      <c r="N1309" s="10"/>
    </row>
    <row r="1310" spans="1:14" ht="15" x14ac:dyDescent="0.15">
      <c r="A1310" s="10" t="s">
        <v>16</v>
      </c>
      <c r="B1310" s="10">
        <v>8192</v>
      </c>
      <c r="C1310" s="10">
        <v>8.6443825000000002E-2</v>
      </c>
      <c r="D1310" s="10">
        <v>0.17802370100000001</v>
      </c>
      <c r="E1310" s="10">
        <v>1000</v>
      </c>
      <c r="F1310" s="10">
        <v>103.350540161</v>
      </c>
      <c r="G1310" s="10">
        <v>0.103350542</v>
      </c>
      <c r="H1310" s="10">
        <v>103.350540161</v>
      </c>
      <c r="I1310" s="10">
        <v>77.406463622999993</v>
      </c>
      <c r="J1310" s="10"/>
      <c r="K1310" s="10"/>
      <c r="L1310" s="10"/>
      <c r="M1310" s="10"/>
      <c r="N1310" s="10"/>
    </row>
    <row r="1311" spans="1:14" ht="15" x14ac:dyDescent="0.15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</row>
    <row r="1312" spans="1:14" ht="15" x14ac:dyDescent="0.15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</row>
    <row r="1313" spans="1:14" ht="15" x14ac:dyDescent="0.15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</row>
    <row r="1314" spans="1:14" ht="15" x14ac:dyDescent="0.15">
      <c r="A1314" s="10" t="s">
        <v>29</v>
      </c>
      <c r="B1314" s="10" t="s">
        <v>30</v>
      </c>
      <c r="C1314" s="10" t="s">
        <v>31</v>
      </c>
      <c r="D1314" s="10" t="s">
        <v>32</v>
      </c>
      <c r="E1314" s="10" t="s">
        <v>33</v>
      </c>
      <c r="F1314" s="10" t="s">
        <v>34</v>
      </c>
      <c r="G1314" s="10" t="s">
        <v>35</v>
      </c>
      <c r="H1314" s="10" t="s">
        <v>36</v>
      </c>
      <c r="I1314" s="10" t="s">
        <v>37</v>
      </c>
      <c r="J1314" s="10"/>
      <c r="K1314" s="10"/>
      <c r="L1314" s="10"/>
      <c r="M1314" s="10"/>
      <c r="N1314" s="10"/>
    </row>
    <row r="1315" spans="1:14" ht="15" x14ac:dyDescent="0.15">
      <c r="A1315" s="10" t="s">
        <v>16</v>
      </c>
      <c r="B1315" s="10">
        <v>4</v>
      </c>
      <c r="C1315" s="10">
        <v>2.3371899999999999E-4</v>
      </c>
      <c r="D1315" s="10">
        <v>2.4358144000000002E-2</v>
      </c>
      <c r="E1315" s="10">
        <v>1000</v>
      </c>
      <c r="F1315" s="10">
        <v>0.60807472500000004</v>
      </c>
      <c r="G1315" s="10">
        <v>6.0807500000000002E-4</v>
      </c>
      <c r="H1315" s="10">
        <v>0.60807472500000004</v>
      </c>
      <c r="I1315" s="10">
        <v>6.4239635469999996</v>
      </c>
      <c r="J1315" s="10"/>
      <c r="K1315" s="10"/>
      <c r="L1315" s="10"/>
      <c r="M1315" s="10"/>
      <c r="N1315" s="10"/>
    </row>
    <row r="1316" spans="1:14" ht="15" x14ac:dyDescent="0.15">
      <c r="A1316" s="10" t="s">
        <v>16</v>
      </c>
      <c r="B1316" s="10">
        <v>64</v>
      </c>
      <c r="C1316" s="10">
        <v>6.0791800000000004E-4</v>
      </c>
      <c r="D1316" s="10">
        <v>2.2521148000000001E-2</v>
      </c>
      <c r="E1316" s="10">
        <v>1000</v>
      </c>
      <c r="F1316" s="10">
        <v>1.363898635</v>
      </c>
      <c r="G1316" s="10">
        <v>1.363899E-3</v>
      </c>
      <c r="H1316" s="10">
        <v>1.363898635</v>
      </c>
      <c r="I1316" s="10">
        <v>45.824520110999998</v>
      </c>
      <c r="J1316" s="10"/>
      <c r="K1316" s="10"/>
      <c r="L1316" s="10"/>
      <c r="M1316" s="10"/>
      <c r="N1316" s="10"/>
    </row>
    <row r="1317" spans="1:14" ht="15" x14ac:dyDescent="0.15">
      <c r="A1317" s="10" t="s">
        <v>16</v>
      </c>
      <c r="B1317" s="10">
        <v>256</v>
      </c>
      <c r="C1317" s="10">
        <v>1.6115540000000001E-3</v>
      </c>
      <c r="D1317" s="10">
        <v>1.0273150999999999E-2</v>
      </c>
      <c r="E1317" s="10">
        <v>1000</v>
      </c>
      <c r="F1317" s="10">
        <v>3.3521735669999999</v>
      </c>
      <c r="G1317" s="10">
        <v>3.3521739999999999E-3</v>
      </c>
      <c r="H1317" s="10">
        <v>3.3521735669999999</v>
      </c>
      <c r="I1317" s="10">
        <v>74.578475952000005</v>
      </c>
      <c r="J1317" s="10"/>
      <c r="K1317" s="10"/>
      <c r="L1317" s="10"/>
      <c r="M1317" s="10"/>
      <c r="N1317" s="10"/>
    </row>
    <row r="1318" spans="1:14" ht="15" x14ac:dyDescent="0.15">
      <c r="A1318" s="10" t="s">
        <v>16</v>
      </c>
      <c r="B1318" s="10">
        <v>2048</v>
      </c>
      <c r="C1318" s="10">
        <v>1.5397236E-2</v>
      </c>
      <c r="D1318" s="10">
        <v>5.2212927999999999E-2</v>
      </c>
      <c r="E1318" s="10">
        <v>1000</v>
      </c>
      <c r="F1318" s="10">
        <v>23.098320007000002</v>
      </c>
      <c r="G1318" s="10">
        <v>2.3098319999999999E-2</v>
      </c>
      <c r="H1318" s="10">
        <v>23.098320007000002</v>
      </c>
      <c r="I1318" s="10">
        <v>86.586380004999995</v>
      </c>
      <c r="J1318" s="10"/>
      <c r="K1318" s="10"/>
      <c r="L1318" s="10"/>
      <c r="M1318" s="10"/>
      <c r="N1318" s="10"/>
    </row>
    <row r="1319" spans="1:14" ht="15" x14ac:dyDescent="0.15">
      <c r="A1319" s="10" t="s">
        <v>16</v>
      </c>
      <c r="B1319" s="10">
        <v>8192</v>
      </c>
      <c r="C1319" s="10">
        <v>8.3662334000000005E-2</v>
      </c>
      <c r="D1319" s="10">
        <v>0.17945887199999999</v>
      </c>
      <c r="E1319" s="10">
        <v>1000</v>
      </c>
      <c r="F1319" s="10">
        <v>103.165054321</v>
      </c>
      <c r="G1319" s="10">
        <v>0.10316505300000001</v>
      </c>
      <c r="H1319" s="10">
        <v>103.165054321</v>
      </c>
      <c r="I1319" s="10">
        <v>77.545639038000004</v>
      </c>
      <c r="J1319" s="10"/>
      <c r="K1319" s="10"/>
      <c r="L1319" s="10"/>
      <c r="M1319" s="10"/>
      <c r="N1319" s="10"/>
    </row>
    <row r="1320" spans="1:14" ht="15" x14ac:dyDescent="0.15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</row>
    <row r="1321" spans="1:14" ht="15" x14ac:dyDescent="0.15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</row>
    <row r="1322" spans="1:14" ht="15" x14ac:dyDescent="0.15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</row>
    <row r="1323" spans="1:14" ht="15" x14ac:dyDescent="0.15">
      <c r="A1323" s="10" t="s">
        <v>29</v>
      </c>
      <c r="B1323" s="10" t="s">
        <v>30</v>
      </c>
      <c r="C1323" s="10" t="s">
        <v>31</v>
      </c>
      <c r="D1323" s="10" t="s">
        <v>32</v>
      </c>
      <c r="E1323" s="10" t="s">
        <v>33</v>
      </c>
      <c r="F1323" s="10" t="s">
        <v>34</v>
      </c>
      <c r="G1323" s="10" t="s">
        <v>35</v>
      </c>
      <c r="H1323" s="10" t="s">
        <v>36</v>
      </c>
      <c r="I1323" s="10" t="s">
        <v>37</v>
      </c>
      <c r="J1323" s="10"/>
      <c r="K1323" s="10"/>
      <c r="L1323" s="10"/>
      <c r="M1323" s="10"/>
      <c r="N1323" s="10"/>
    </row>
    <row r="1324" spans="1:14" ht="15" x14ac:dyDescent="0.15">
      <c r="A1324" s="10" t="s">
        <v>16</v>
      </c>
      <c r="B1324" s="10">
        <v>4</v>
      </c>
      <c r="C1324" s="10">
        <v>2.3912599999999999E-4</v>
      </c>
      <c r="D1324" s="10">
        <v>3.2933405999999998E-2</v>
      </c>
      <c r="E1324" s="10">
        <v>1000</v>
      </c>
      <c r="F1324" s="10">
        <v>0.60354196999999998</v>
      </c>
      <c r="G1324" s="10">
        <v>6.0354199999999999E-4</v>
      </c>
      <c r="H1324" s="10">
        <v>0.60354196999999998</v>
      </c>
      <c r="I1324" s="10">
        <v>6.4722094539999997</v>
      </c>
      <c r="J1324" s="10"/>
      <c r="K1324" s="10"/>
      <c r="L1324" s="10"/>
      <c r="M1324" s="10"/>
      <c r="N1324" s="10"/>
    </row>
    <row r="1325" spans="1:14" ht="15" x14ac:dyDescent="0.15">
      <c r="A1325" s="10" t="s">
        <v>16</v>
      </c>
      <c r="B1325" s="10">
        <v>64</v>
      </c>
      <c r="C1325" s="10">
        <v>5.9308500000000003E-4</v>
      </c>
      <c r="D1325" s="10">
        <v>1.5227256E-2</v>
      </c>
      <c r="E1325" s="10">
        <v>1000</v>
      </c>
      <c r="F1325" s="10">
        <v>1.358826876</v>
      </c>
      <c r="G1325" s="10">
        <v>1.358827E-3</v>
      </c>
      <c r="H1325" s="10">
        <v>1.358826876</v>
      </c>
      <c r="I1325" s="10">
        <v>45.995555877999998</v>
      </c>
      <c r="J1325" s="10"/>
      <c r="K1325" s="10"/>
      <c r="L1325" s="10"/>
      <c r="M1325" s="10"/>
      <c r="N1325" s="10"/>
    </row>
    <row r="1326" spans="1:14" ht="15" x14ac:dyDescent="0.15">
      <c r="A1326" s="10" t="s">
        <v>16</v>
      </c>
      <c r="B1326" s="10">
        <v>256</v>
      </c>
      <c r="C1326" s="10">
        <v>1.57585E-3</v>
      </c>
      <c r="D1326" s="10">
        <v>8.3341189999999992E-3</v>
      </c>
      <c r="E1326" s="10">
        <v>1000</v>
      </c>
      <c r="F1326" s="10">
        <v>3.281574011</v>
      </c>
      <c r="G1326" s="10">
        <v>3.2815740000000002E-3</v>
      </c>
      <c r="H1326" s="10">
        <v>3.281574011</v>
      </c>
      <c r="I1326" s="10">
        <v>76.182952881000006</v>
      </c>
      <c r="J1326" s="10"/>
      <c r="K1326" s="10"/>
      <c r="L1326" s="10"/>
      <c r="M1326" s="10"/>
      <c r="N1326" s="10"/>
    </row>
    <row r="1327" spans="1:14" ht="15" x14ac:dyDescent="0.15">
      <c r="A1327" s="10" t="s">
        <v>16</v>
      </c>
      <c r="B1327" s="10">
        <v>2048</v>
      </c>
      <c r="C1327" s="10">
        <v>1.5149849E-2</v>
      </c>
      <c r="D1327" s="10">
        <v>5.2770715000000003E-2</v>
      </c>
      <c r="E1327" s="10">
        <v>1000</v>
      </c>
      <c r="F1327" s="10">
        <v>23.293180465999999</v>
      </c>
      <c r="G1327" s="10">
        <v>2.329318E-2</v>
      </c>
      <c r="H1327" s="10">
        <v>23.293180465999999</v>
      </c>
      <c r="I1327" s="10">
        <v>85.862037658999995</v>
      </c>
      <c r="J1327" s="10"/>
      <c r="K1327" s="10"/>
      <c r="L1327" s="10"/>
      <c r="M1327" s="10"/>
      <c r="N1327" s="10"/>
    </row>
    <row r="1328" spans="1:14" ht="15" x14ac:dyDescent="0.15">
      <c r="A1328" s="10" t="s">
        <v>16</v>
      </c>
      <c r="B1328" s="10">
        <v>8192</v>
      </c>
      <c r="C1328" s="10">
        <v>8.2989651999999997E-2</v>
      </c>
      <c r="D1328" s="10">
        <v>0.18049601500000001</v>
      </c>
      <c r="E1328" s="10">
        <v>1000</v>
      </c>
      <c r="F1328" s="10">
        <v>105.076301575</v>
      </c>
      <c r="G1328" s="10">
        <v>0.105076298</v>
      </c>
      <c r="H1328" s="10">
        <v>105.076301575</v>
      </c>
      <c r="I1328" s="10">
        <v>76.135147094999994</v>
      </c>
      <c r="J1328" s="10"/>
      <c r="K1328" s="10"/>
      <c r="L1328" s="10"/>
      <c r="M1328" s="10"/>
      <c r="N1328" s="10"/>
    </row>
    <row r="1329" spans="1:14" ht="15" x14ac:dyDescent="0.15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</row>
    <row r="1330" spans="1:14" ht="15" x14ac:dyDescent="0.15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</row>
    <row r="1331" spans="1:14" ht="15" x14ac:dyDescent="0.15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</row>
    <row r="1332" spans="1:14" ht="15" x14ac:dyDescent="0.15">
      <c r="A1332" s="10" t="s">
        <v>29</v>
      </c>
      <c r="B1332" s="10" t="s">
        <v>30</v>
      </c>
      <c r="C1332" s="10" t="s">
        <v>31</v>
      </c>
      <c r="D1332" s="10" t="s">
        <v>32</v>
      </c>
      <c r="E1332" s="10" t="s">
        <v>33</v>
      </c>
      <c r="F1332" s="10" t="s">
        <v>34</v>
      </c>
      <c r="G1332" s="10" t="s">
        <v>35</v>
      </c>
      <c r="H1332" s="10" t="s">
        <v>36</v>
      </c>
      <c r="I1332" s="10" t="s">
        <v>37</v>
      </c>
      <c r="J1332" s="10"/>
      <c r="K1332" s="10"/>
      <c r="L1332" s="10"/>
      <c r="M1332" s="10"/>
      <c r="N1332" s="10"/>
    </row>
    <row r="1333" spans="1:14" ht="15" x14ac:dyDescent="0.15">
      <c r="A1333" s="10" t="s">
        <v>16</v>
      </c>
      <c r="B1333" s="10">
        <v>4</v>
      </c>
      <c r="C1333" s="10">
        <v>2.5347899999999998E-4</v>
      </c>
      <c r="D1333" s="10">
        <v>2.9577169E-2</v>
      </c>
      <c r="E1333" s="10">
        <v>1000</v>
      </c>
      <c r="F1333" s="10">
        <v>0.61296892199999997</v>
      </c>
      <c r="G1333" s="10">
        <v>6.1296899999999999E-4</v>
      </c>
      <c r="H1333" s="10">
        <v>0.61296892199999997</v>
      </c>
      <c r="I1333" s="10">
        <v>6.3726720810000002</v>
      </c>
      <c r="J1333" s="10"/>
      <c r="K1333" s="10"/>
      <c r="L1333" s="10"/>
      <c r="M1333" s="10"/>
      <c r="N1333" s="10"/>
    </row>
    <row r="1334" spans="1:14" ht="15" x14ac:dyDescent="0.15">
      <c r="A1334" s="10" t="s">
        <v>16</v>
      </c>
      <c r="B1334" s="10">
        <v>64</v>
      </c>
      <c r="C1334" s="10">
        <v>6.7154699999999999E-4</v>
      </c>
      <c r="D1334" s="10">
        <v>3.4753826000000002E-2</v>
      </c>
      <c r="E1334" s="10">
        <v>1000</v>
      </c>
      <c r="F1334" s="10">
        <v>1.372476697</v>
      </c>
      <c r="G1334" s="10">
        <v>1.372477E-3</v>
      </c>
      <c r="H1334" s="10">
        <v>1.372476697</v>
      </c>
      <c r="I1334" s="10">
        <v>45.538112640000001</v>
      </c>
      <c r="J1334" s="10"/>
      <c r="K1334" s="10"/>
      <c r="L1334" s="10"/>
      <c r="M1334" s="10"/>
      <c r="N1334" s="10"/>
    </row>
    <row r="1335" spans="1:14" ht="15" x14ac:dyDescent="0.15">
      <c r="A1335" s="10" t="s">
        <v>16</v>
      </c>
      <c r="B1335" s="10">
        <v>256</v>
      </c>
      <c r="C1335" s="10">
        <v>1.6655719999999999E-3</v>
      </c>
      <c r="D1335" s="10">
        <v>9.9061919999999994E-3</v>
      </c>
      <c r="E1335" s="10">
        <v>1000</v>
      </c>
      <c r="F1335" s="10">
        <v>3.3435997959999999</v>
      </c>
      <c r="G1335" s="10">
        <v>3.3436E-3</v>
      </c>
      <c r="H1335" s="10">
        <v>3.3435997959999999</v>
      </c>
      <c r="I1335" s="10">
        <v>74.769714355000005</v>
      </c>
      <c r="J1335" s="10"/>
      <c r="K1335" s="10"/>
      <c r="L1335" s="10"/>
      <c r="M1335" s="10"/>
      <c r="N1335" s="10"/>
    </row>
    <row r="1336" spans="1:14" ht="15" x14ac:dyDescent="0.15">
      <c r="A1336" s="10" t="s">
        <v>16</v>
      </c>
      <c r="B1336" s="10">
        <v>2048</v>
      </c>
      <c r="C1336" s="10">
        <v>1.5389066999999999E-2</v>
      </c>
      <c r="D1336" s="10">
        <v>5.2835359999999998E-2</v>
      </c>
      <c r="E1336" s="10">
        <v>1000</v>
      </c>
      <c r="F1336" s="10">
        <v>23.382045745999999</v>
      </c>
      <c r="G1336" s="10">
        <v>2.3382045000000001E-2</v>
      </c>
      <c r="H1336" s="10">
        <v>23.382045745999999</v>
      </c>
      <c r="I1336" s="10">
        <v>85.535713196000003</v>
      </c>
      <c r="J1336" s="10"/>
      <c r="K1336" s="10"/>
      <c r="L1336" s="10"/>
      <c r="M1336" s="10"/>
      <c r="N1336" s="10"/>
    </row>
    <row r="1337" spans="1:14" ht="15" x14ac:dyDescent="0.15">
      <c r="A1337" s="10" t="s">
        <v>16</v>
      </c>
      <c r="B1337" s="10">
        <v>8192</v>
      </c>
      <c r="C1337" s="10">
        <v>8.3571161000000005E-2</v>
      </c>
      <c r="D1337" s="10">
        <v>0.175893418</v>
      </c>
      <c r="E1337" s="10">
        <v>1000</v>
      </c>
      <c r="F1337" s="10">
        <v>101.41129303</v>
      </c>
      <c r="G1337" s="10">
        <v>0.10141129</v>
      </c>
      <c r="H1337" s="10">
        <v>101.41129303</v>
      </c>
      <c r="I1337" s="10">
        <v>78.886680603000002</v>
      </c>
      <c r="J1337" s="10"/>
      <c r="K1337" s="10"/>
      <c r="L1337" s="10"/>
      <c r="M1337" s="10"/>
      <c r="N1337" s="10"/>
    </row>
    <row r="1338" spans="1:14" ht="15" x14ac:dyDescent="0.15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</row>
    <row r="1339" spans="1:14" ht="15" x14ac:dyDescent="0.15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</row>
    <row r="1340" spans="1:14" ht="15" x14ac:dyDescent="0.15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</row>
    <row r="1341" spans="1:14" ht="15" x14ac:dyDescent="0.15">
      <c r="A1341" s="10" t="s">
        <v>29</v>
      </c>
      <c r="B1341" s="10" t="s">
        <v>30</v>
      </c>
      <c r="C1341" s="10" t="s">
        <v>31</v>
      </c>
      <c r="D1341" s="10" t="s">
        <v>32</v>
      </c>
      <c r="E1341" s="10" t="s">
        <v>33</v>
      </c>
      <c r="F1341" s="10" t="s">
        <v>34</v>
      </c>
      <c r="G1341" s="10" t="s">
        <v>35</v>
      </c>
      <c r="H1341" s="10" t="s">
        <v>36</v>
      </c>
      <c r="I1341" s="10" t="s">
        <v>37</v>
      </c>
      <c r="J1341" s="10"/>
      <c r="K1341" s="10"/>
      <c r="L1341" s="10"/>
      <c r="M1341" s="10"/>
      <c r="N1341" s="10"/>
    </row>
    <row r="1342" spans="1:14" ht="15" x14ac:dyDescent="0.15">
      <c r="A1342" s="10" t="s">
        <v>16</v>
      </c>
      <c r="B1342" s="10">
        <v>4</v>
      </c>
      <c r="C1342" s="10">
        <v>2.2596000000000001E-4</v>
      </c>
      <c r="D1342" s="10">
        <v>2.2825269999999999E-3</v>
      </c>
      <c r="E1342" s="10">
        <v>1000</v>
      </c>
      <c r="F1342" s="10">
        <v>0.54846513299999999</v>
      </c>
      <c r="G1342" s="10">
        <v>5.4846500000000004E-4</v>
      </c>
      <c r="H1342" s="10">
        <v>0.54846513299999999</v>
      </c>
      <c r="I1342" s="10">
        <v>7.122148514</v>
      </c>
      <c r="J1342" s="10"/>
      <c r="K1342" s="10"/>
      <c r="L1342" s="10"/>
      <c r="M1342" s="10"/>
      <c r="N1342" s="10"/>
    </row>
    <row r="1343" spans="1:14" ht="15" x14ac:dyDescent="0.15">
      <c r="A1343" s="10" t="s">
        <v>16</v>
      </c>
      <c r="B1343" s="10">
        <v>64</v>
      </c>
      <c r="C1343" s="10">
        <v>6.0349199999999996E-4</v>
      </c>
      <c r="D1343" s="10">
        <v>4.8617349999999998E-3</v>
      </c>
      <c r="E1343" s="10">
        <v>1000</v>
      </c>
      <c r="F1343" s="10">
        <v>1.279365182</v>
      </c>
      <c r="G1343" s="10">
        <v>1.279365E-3</v>
      </c>
      <c r="H1343" s="10">
        <v>1.279365182</v>
      </c>
      <c r="I1343" s="10">
        <v>48.852352142000001</v>
      </c>
      <c r="J1343" s="10"/>
      <c r="K1343" s="10"/>
      <c r="L1343" s="10"/>
      <c r="M1343" s="10"/>
      <c r="N1343" s="10"/>
    </row>
    <row r="1344" spans="1:14" ht="15" x14ac:dyDescent="0.15">
      <c r="A1344" s="10" t="s">
        <v>16</v>
      </c>
      <c r="B1344" s="10">
        <v>256</v>
      </c>
      <c r="C1344" s="10">
        <v>1.625739E-3</v>
      </c>
      <c r="D1344" s="10">
        <v>9.8280799999999995E-3</v>
      </c>
      <c r="E1344" s="10">
        <v>1000</v>
      </c>
      <c r="F1344" s="10">
        <v>3.339054108</v>
      </c>
      <c r="G1344" s="10">
        <v>3.3390540000000002E-3</v>
      </c>
      <c r="H1344" s="10">
        <v>3.339054108</v>
      </c>
      <c r="I1344" s="10">
        <v>74.871505737000007</v>
      </c>
      <c r="J1344" s="10"/>
      <c r="K1344" s="10"/>
      <c r="L1344" s="10"/>
      <c r="M1344" s="10"/>
      <c r="N1344" s="10"/>
    </row>
    <row r="1345" spans="1:16" ht="15" x14ac:dyDescent="0.15">
      <c r="A1345" s="10" t="s">
        <v>16</v>
      </c>
      <c r="B1345" s="10">
        <v>2048</v>
      </c>
      <c r="C1345" s="10">
        <v>1.5680729000000001E-2</v>
      </c>
      <c r="D1345" s="10">
        <v>5.1117378999999998E-2</v>
      </c>
      <c r="E1345" s="10">
        <v>1000</v>
      </c>
      <c r="F1345" s="10">
        <v>23.609371185000001</v>
      </c>
      <c r="G1345" s="10">
        <v>2.3609372E-2</v>
      </c>
      <c r="H1345" s="10">
        <v>23.609371185000001</v>
      </c>
      <c r="I1345" s="10">
        <v>84.712127686000002</v>
      </c>
      <c r="J1345" s="10"/>
      <c r="K1345" s="10"/>
      <c r="L1345" s="10"/>
      <c r="M1345" s="10"/>
      <c r="N1345" s="10"/>
    </row>
    <row r="1346" spans="1:16" ht="15" x14ac:dyDescent="0.15">
      <c r="A1346" s="10" t="s">
        <v>16</v>
      </c>
      <c r="B1346" s="10">
        <v>8192</v>
      </c>
      <c r="C1346" s="10">
        <v>8.6659952999999998E-2</v>
      </c>
      <c r="D1346" s="10">
        <v>0.17639621899999999</v>
      </c>
      <c r="E1346" s="10">
        <v>1000</v>
      </c>
      <c r="F1346" s="10">
        <v>102.845794678</v>
      </c>
      <c r="G1346" s="10">
        <v>0.102845795</v>
      </c>
      <c r="H1346" s="10">
        <v>102.845794678</v>
      </c>
      <c r="I1346" s="10">
        <v>77.786361693999993</v>
      </c>
      <c r="J1346" s="10"/>
      <c r="K1346" s="10"/>
      <c r="L1346" s="10"/>
      <c r="M1346" s="10"/>
      <c r="N1346" s="10"/>
    </row>
    <row r="1347" spans="1:16" ht="15" x14ac:dyDescent="0.15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</row>
    <row r="1348" spans="1:16" ht="15" x14ac:dyDescent="0.15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</row>
    <row r="1349" spans="1:16" ht="15" x14ac:dyDescent="0.15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</row>
    <row r="1350" spans="1:16" ht="15" x14ac:dyDescent="0.15">
      <c r="A1350" s="10" t="s">
        <v>29</v>
      </c>
      <c r="B1350" s="10" t="s">
        <v>30</v>
      </c>
      <c r="C1350" s="10" t="s">
        <v>31</v>
      </c>
      <c r="D1350" s="10" t="s">
        <v>32</v>
      </c>
      <c r="E1350" s="10" t="s">
        <v>33</v>
      </c>
      <c r="F1350" s="10" t="s">
        <v>34</v>
      </c>
      <c r="G1350" s="10" t="s">
        <v>35</v>
      </c>
      <c r="H1350" s="10" t="s">
        <v>36</v>
      </c>
      <c r="I1350" s="10" t="s">
        <v>37</v>
      </c>
      <c r="J1350" s="10"/>
      <c r="K1350" s="10"/>
      <c r="L1350" s="10"/>
      <c r="M1350" s="10"/>
      <c r="N1350" s="10"/>
    </row>
    <row r="1351" spans="1:16" ht="15" x14ac:dyDescent="0.15">
      <c r="A1351" s="10" t="s">
        <v>16</v>
      </c>
      <c r="B1351" s="10">
        <v>4</v>
      </c>
      <c r="C1351" s="10">
        <v>2.62274E-4</v>
      </c>
      <c r="D1351" s="10">
        <v>3.7451199999999998E-3</v>
      </c>
      <c r="E1351" s="10">
        <v>1000</v>
      </c>
      <c r="F1351" s="10">
        <v>0.58636170600000004</v>
      </c>
      <c r="G1351" s="10">
        <v>5.8636199999999999E-4</v>
      </c>
      <c r="H1351" s="10">
        <v>0.58636170600000004</v>
      </c>
      <c r="I1351" s="10">
        <v>6.6618437769999996</v>
      </c>
      <c r="J1351" s="10"/>
      <c r="K1351" s="10"/>
      <c r="L1351" s="10"/>
      <c r="M1351" s="10"/>
      <c r="N1351" s="10"/>
    </row>
    <row r="1352" spans="1:16" ht="15" x14ac:dyDescent="0.15">
      <c r="A1352" s="10" t="s">
        <v>16</v>
      </c>
      <c r="B1352" s="10">
        <v>64</v>
      </c>
      <c r="C1352" s="10">
        <v>6.1464099999999997E-4</v>
      </c>
      <c r="D1352" s="10">
        <v>3.4257181999999997E-2</v>
      </c>
      <c r="E1352" s="10">
        <v>1000</v>
      </c>
      <c r="F1352" s="10">
        <v>1.3449317220000001</v>
      </c>
      <c r="G1352" s="10">
        <v>1.3449320000000001E-3</v>
      </c>
      <c r="H1352" s="10">
        <v>1.3449317220000001</v>
      </c>
      <c r="I1352" s="10">
        <v>46.470760345000002</v>
      </c>
      <c r="J1352" s="10"/>
      <c r="K1352" s="10"/>
      <c r="L1352" s="10"/>
      <c r="M1352" s="10"/>
      <c r="N1352" s="10"/>
    </row>
    <row r="1353" spans="1:16" ht="15" x14ac:dyDescent="0.15">
      <c r="A1353" s="10" t="s">
        <v>16</v>
      </c>
      <c r="B1353" s="10">
        <v>256</v>
      </c>
      <c r="C1353" s="10">
        <v>1.7793850000000001E-3</v>
      </c>
      <c r="D1353" s="10">
        <v>1.0489461E-2</v>
      </c>
      <c r="E1353" s="10">
        <v>1000</v>
      </c>
      <c r="F1353" s="10">
        <v>3.4287283419999999</v>
      </c>
      <c r="G1353" s="10">
        <v>3.4287279999999998E-3</v>
      </c>
      <c r="H1353" s="10">
        <v>3.4287283419999999</v>
      </c>
      <c r="I1353" s="10">
        <v>72.913330078000001</v>
      </c>
      <c r="J1353" s="10"/>
      <c r="K1353" s="10"/>
      <c r="L1353" s="10"/>
      <c r="M1353" s="10"/>
      <c r="N1353" s="10"/>
    </row>
    <row r="1354" spans="1:16" ht="15" x14ac:dyDescent="0.15">
      <c r="A1354" s="10" t="s">
        <v>16</v>
      </c>
      <c r="B1354" s="10">
        <v>2048</v>
      </c>
      <c r="C1354" s="10">
        <v>1.7664853000000001E-2</v>
      </c>
      <c r="D1354" s="10">
        <v>4.7262037999999999E-2</v>
      </c>
      <c r="E1354" s="10">
        <v>1000</v>
      </c>
      <c r="F1354" s="10">
        <v>23.639114379999999</v>
      </c>
      <c r="G1354" s="10">
        <v>2.3639114999999999E-2</v>
      </c>
      <c r="H1354" s="10">
        <v>23.639114379999999</v>
      </c>
      <c r="I1354" s="10">
        <v>84.605537415000001</v>
      </c>
      <c r="J1354" s="10"/>
      <c r="K1354" s="10"/>
      <c r="L1354" s="10"/>
      <c r="M1354" s="10"/>
      <c r="N1354" s="10"/>
    </row>
    <row r="1355" spans="1:16" ht="15" x14ac:dyDescent="0.15">
      <c r="A1355" s="10" t="s">
        <v>16</v>
      </c>
      <c r="B1355" s="10">
        <v>8192</v>
      </c>
      <c r="C1355" s="10">
        <v>8.3087811999999997E-2</v>
      </c>
      <c r="D1355" s="10">
        <v>0.17572542999999999</v>
      </c>
      <c r="E1355" s="10">
        <v>1000</v>
      </c>
      <c r="F1355" s="10">
        <v>103.44284820599999</v>
      </c>
      <c r="G1355" s="10">
        <v>0.103442848</v>
      </c>
      <c r="H1355" s="10">
        <v>103.44284820599999</v>
      </c>
      <c r="I1355" s="10">
        <v>77.337394713999998</v>
      </c>
      <c r="J1355" s="10"/>
      <c r="K1355" s="10"/>
      <c r="L1355" s="10"/>
      <c r="M1355" s="10"/>
      <c r="N1355" s="10"/>
    </row>
    <row r="1356" spans="1:16" ht="15" x14ac:dyDescent="0.15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</row>
    <row r="1357" spans="1:16" ht="15" x14ac:dyDescent="0.15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</row>
    <row r="1358" spans="1:16" ht="14.25" x14ac:dyDescent="0.15">
      <c r="A1358" s="82" t="s">
        <v>27</v>
      </c>
      <c r="B1358" s="82" t="s">
        <v>28</v>
      </c>
      <c r="C1358" s="82">
        <v>16</v>
      </c>
      <c r="D1358" s="82"/>
      <c r="E1358" s="82"/>
      <c r="F1358" s="82"/>
      <c r="G1358" s="82"/>
      <c r="H1358" s="82"/>
      <c r="I1358" s="82"/>
      <c r="J1358" s="82"/>
      <c r="K1358" s="82"/>
      <c r="L1358" s="82"/>
      <c r="M1358" s="82"/>
      <c r="N1358" s="82"/>
      <c r="O1358" s="83"/>
      <c r="P1358" s="83"/>
    </row>
    <row r="1359" spans="1:16" ht="15" x14ac:dyDescent="0.25">
      <c r="A1359" s="10" t="s">
        <v>29</v>
      </c>
      <c r="B1359" s="10" t="s">
        <v>30</v>
      </c>
      <c r="C1359" s="10" t="s">
        <v>31</v>
      </c>
      <c r="D1359" s="10" t="s">
        <v>32</v>
      </c>
      <c r="E1359" s="10" t="s">
        <v>33</v>
      </c>
      <c r="F1359" s="10" t="s">
        <v>34</v>
      </c>
      <c r="G1359" s="10" t="s">
        <v>35</v>
      </c>
      <c r="H1359" s="10" t="s">
        <v>36</v>
      </c>
      <c r="I1359" s="10" t="s">
        <v>37</v>
      </c>
      <c r="J1359" s="10"/>
      <c r="K1359" s="10"/>
      <c r="L1359" s="10"/>
      <c r="M1359" s="10"/>
      <c r="N1359" s="10"/>
      <c r="O1359" s="84" t="s">
        <v>36</v>
      </c>
      <c r="P1359" s="84" t="s">
        <v>37</v>
      </c>
    </row>
    <row r="1360" spans="1:16" ht="15" x14ac:dyDescent="0.25">
      <c r="A1360" s="10" t="s">
        <v>16</v>
      </c>
      <c r="B1360" s="10">
        <v>4</v>
      </c>
      <c r="C1360" s="10">
        <v>2.9282899999999998E-4</v>
      </c>
      <c r="D1360" s="10">
        <v>7.2350112999999994E-2</v>
      </c>
      <c r="E1360" s="10">
        <v>1000</v>
      </c>
      <c r="F1360" s="10">
        <v>1.3709499839999999</v>
      </c>
      <c r="G1360" s="10">
        <v>1.3709499999999999E-3</v>
      </c>
      <c r="H1360" s="10">
        <v>1.3709499839999999</v>
      </c>
      <c r="I1360" s="10">
        <v>2.8493015769999999</v>
      </c>
      <c r="J1360" s="10"/>
      <c r="K1360" s="10"/>
      <c r="L1360" s="10"/>
      <c r="M1360" s="10"/>
      <c r="N1360" s="10"/>
      <c r="O1360" s="84">
        <f t="shared" ref="O1360:P1364" si="15">AVERAGE(H1360,H1369,H1378,H1387,H1396,H1405,H1414,H1423,H1432,H1441)</f>
        <v>1.3407047392</v>
      </c>
      <c r="P1360" s="84">
        <f t="shared" si="15"/>
        <v>2.9144553661999995</v>
      </c>
    </row>
    <row r="1361" spans="1:16" ht="15" x14ac:dyDescent="0.25">
      <c r="A1361" s="10" t="s">
        <v>16</v>
      </c>
      <c r="B1361" s="10">
        <v>64</v>
      </c>
      <c r="C1361" s="10">
        <v>6.71658E-4</v>
      </c>
      <c r="D1361" s="10">
        <v>8.6263753999999998E-2</v>
      </c>
      <c r="E1361" s="10">
        <v>1000</v>
      </c>
      <c r="F1361" s="10">
        <v>2.5780432219999998</v>
      </c>
      <c r="G1361" s="10">
        <v>2.5780429999999999E-3</v>
      </c>
      <c r="H1361" s="10">
        <v>2.5780432219999998</v>
      </c>
      <c r="I1361" s="10">
        <v>24.243192672999999</v>
      </c>
      <c r="J1361" s="10"/>
      <c r="K1361" s="10"/>
      <c r="L1361" s="10"/>
      <c r="M1361" s="10"/>
      <c r="N1361" s="10"/>
      <c r="O1361" s="84">
        <f t="shared" si="15"/>
        <v>2.4899041175000001</v>
      </c>
      <c r="P1361" s="84">
        <f t="shared" si="15"/>
        <v>25.115837288000002</v>
      </c>
    </row>
    <row r="1362" spans="1:16" ht="15" x14ac:dyDescent="0.25">
      <c r="A1362" s="10" t="s">
        <v>16</v>
      </c>
      <c r="B1362" s="10">
        <v>256</v>
      </c>
      <c r="C1362" s="10">
        <v>1.742015E-3</v>
      </c>
      <c r="D1362" s="10">
        <v>6.8836249000000002E-2</v>
      </c>
      <c r="E1362" s="10">
        <v>1000</v>
      </c>
      <c r="F1362" s="10">
        <v>6.1199159620000003</v>
      </c>
      <c r="G1362" s="10">
        <v>6.1199160000000004E-3</v>
      </c>
      <c r="H1362" s="10">
        <v>6.1199159620000003</v>
      </c>
      <c r="I1362" s="10">
        <v>40.850234985</v>
      </c>
      <c r="J1362" s="10"/>
      <c r="K1362" s="10"/>
      <c r="L1362" s="10"/>
      <c r="M1362" s="10"/>
      <c r="N1362" s="10"/>
      <c r="O1362" s="84">
        <f t="shared" si="15"/>
        <v>6.0132840631999995</v>
      </c>
      <c r="P1362" s="84">
        <f t="shared" si="15"/>
        <v>41.581358718899999</v>
      </c>
    </row>
    <row r="1363" spans="1:16" ht="15" x14ac:dyDescent="0.25">
      <c r="A1363" s="10" t="s">
        <v>16</v>
      </c>
      <c r="B1363" s="10">
        <v>2048</v>
      </c>
      <c r="C1363" s="10">
        <v>2.7746023000000002E-2</v>
      </c>
      <c r="D1363" s="10">
        <v>8.6536657000000003E-2</v>
      </c>
      <c r="E1363" s="10">
        <v>1000</v>
      </c>
      <c r="F1363" s="10">
        <v>43.657882690000001</v>
      </c>
      <c r="G1363" s="10">
        <v>4.3657884000000001E-2</v>
      </c>
      <c r="H1363" s="10">
        <v>43.657882690000001</v>
      </c>
      <c r="I1363" s="10">
        <v>45.810741425000003</v>
      </c>
      <c r="J1363" s="10"/>
      <c r="K1363" s="10"/>
      <c r="L1363" s="10"/>
      <c r="M1363" s="10"/>
      <c r="N1363" s="10"/>
      <c r="O1363" s="84">
        <f t="shared" si="15"/>
        <v>43.294281768799998</v>
      </c>
      <c r="P1363" s="84">
        <f t="shared" si="15"/>
        <v>46.198121261699995</v>
      </c>
    </row>
    <row r="1364" spans="1:16" ht="15" x14ac:dyDescent="0.25">
      <c r="A1364" s="10" t="s">
        <v>16</v>
      </c>
      <c r="B1364" s="10">
        <v>8192</v>
      </c>
      <c r="C1364" s="10">
        <v>0.14234814400000001</v>
      </c>
      <c r="D1364" s="10">
        <v>0.39718685999999997</v>
      </c>
      <c r="E1364" s="10">
        <v>1000</v>
      </c>
      <c r="F1364" s="10">
        <v>165.878417969</v>
      </c>
      <c r="G1364" s="10">
        <v>0.165878415</v>
      </c>
      <c r="H1364" s="10">
        <v>165.878417969</v>
      </c>
      <c r="I1364" s="10">
        <v>48.228096008000001</v>
      </c>
      <c r="J1364" s="10"/>
      <c r="K1364" s="10"/>
      <c r="L1364" s="10"/>
      <c r="M1364" s="10"/>
      <c r="N1364" s="10"/>
      <c r="O1364" s="84">
        <f t="shared" si="15"/>
        <v>175.8367935181</v>
      </c>
      <c r="P1364" s="84">
        <f t="shared" si="15"/>
        <v>45.5165405272</v>
      </c>
    </row>
    <row r="1365" spans="1:16" ht="15" x14ac:dyDescent="0.15">
      <c r="A1365" s="10"/>
      <c r="J1365" s="10"/>
      <c r="K1365" s="10"/>
      <c r="L1365" s="10"/>
      <c r="M1365" s="10"/>
      <c r="N1365" s="10"/>
    </row>
    <row r="1366" spans="1:16" ht="15" x14ac:dyDescent="0.15">
      <c r="J1366" s="10"/>
      <c r="K1366" s="10"/>
      <c r="L1366" s="10"/>
      <c r="M1366" s="10"/>
      <c r="N1366" s="10"/>
    </row>
    <row r="1367" spans="1:16" ht="15" x14ac:dyDescent="0.15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</row>
    <row r="1368" spans="1:16" ht="15" x14ac:dyDescent="0.15">
      <c r="A1368" s="10" t="s">
        <v>29</v>
      </c>
      <c r="B1368" s="10" t="s">
        <v>30</v>
      </c>
      <c r="C1368" s="10" t="s">
        <v>31</v>
      </c>
      <c r="D1368" s="10" t="s">
        <v>32</v>
      </c>
      <c r="E1368" s="10" t="s">
        <v>33</v>
      </c>
      <c r="F1368" s="10" t="s">
        <v>34</v>
      </c>
      <c r="G1368" s="10" t="s">
        <v>35</v>
      </c>
      <c r="H1368" s="10" t="s">
        <v>36</v>
      </c>
      <c r="I1368" s="10" t="s">
        <v>37</v>
      </c>
    </row>
    <row r="1369" spans="1:16" ht="15" x14ac:dyDescent="0.15">
      <c r="A1369" s="10" t="s">
        <v>16</v>
      </c>
      <c r="B1369" s="10">
        <v>4</v>
      </c>
      <c r="C1369" s="10">
        <v>3.0312299999999998E-4</v>
      </c>
      <c r="D1369" s="10">
        <v>7.9782806999999997E-2</v>
      </c>
      <c r="E1369" s="10">
        <v>1000</v>
      </c>
      <c r="F1369" s="10">
        <v>1.356870413</v>
      </c>
      <c r="G1369" s="10">
        <v>1.35687E-3</v>
      </c>
      <c r="H1369" s="10">
        <v>1.356870413</v>
      </c>
      <c r="I1369" s="10">
        <v>2.8788673880000002</v>
      </c>
    </row>
    <row r="1370" spans="1:16" ht="15" x14ac:dyDescent="0.15">
      <c r="A1370" s="10" t="s">
        <v>16</v>
      </c>
      <c r="B1370" s="10">
        <v>64</v>
      </c>
      <c r="C1370" s="10">
        <v>6.1828399999999998E-4</v>
      </c>
      <c r="D1370" s="10">
        <v>8.0655020999999993E-2</v>
      </c>
      <c r="E1370" s="10">
        <v>1000</v>
      </c>
      <c r="F1370" s="10">
        <v>2.4678139689999998</v>
      </c>
      <c r="G1370" s="10">
        <v>2.467814E-3</v>
      </c>
      <c r="H1370" s="10">
        <v>2.4678139689999998</v>
      </c>
      <c r="I1370" s="10">
        <v>25.326057433999999</v>
      </c>
    </row>
    <row r="1371" spans="1:16" ht="15" x14ac:dyDescent="0.15">
      <c r="A1371" s="10" t="s">
        <v>16</v>
      </c>
      <c r="B1371" s="10">
        <v>256</v>
      </c>
      <c r="C1371" s="10">
        <v>1.595118E-3</v>
      </c>
      <c r="D1371" s="10">
        <v>8.0447996999999993E-2</v>
      </c>
      <c r="E1371" s="10">
        <v>1000</v>
      </c>
      <c r="F1371" s="10">
        <v>6.0996117590000001</v>
      </c>
      <c r="G1371" s="10">
        <v>6.0996119999999999E-3</v>
      </c>
      <c r="H1371" s="10">
        <v>6.0996117590000001</v>
      </c>
      <c r="I1371" s="10">
        <v>40.986213683999999</v>
      </c>
    </row>
    <row r="1372" spans="1:16" ht="15" x14ac:dyDescent="0.15">
      <c r="A1372" s="10" t="s">
        <v>16</v>
      </c>
      <c r="B1372" s="10">
        <v>2048</v>
      </c>
      <c r="C1372" s="10">
        <v>3.3559322000000003E-2</v>
      </c>
      <c r="D1372" s="10">
        <v>8.8874102999999996E-2</v>
      </c>
      <c r="E1372" s="10">
        <v>1000</v>
      </c>
      <c r="F1372" s="10">
        <v>43.800647736000002</v>
      </c>
      <c r="G1372" s="10">
        <v>4.3800647999999998E-2</v>
      </c>
      <c r="H1372" s="10">
        <v>43.800647736000002</v>
      </c>
      <c r="I1372" s="10">
        <v>45.661426544000001</v>
      </c>
    </row>
    <row r="1373" spans="1:16" ht="15" x14ac:dyDescent="0.15">
      <c r="A1373" s="10" t="s">
        <v>16</v>
      </c>
      <c r="B1373" s="10">
        <v>8192</v>
      </c>
      <c r="C1373" s="10">
        <v>0.15272951600000001</v>
      </c>
      <c r="D1373" s="10">
        <v>0.31613463800000002</v>
      </c>
      <c r="E1373" s="10">
        <v>1000</v>
      </c>
      <c r="F1373" s="10">
        <v>179.71232605</v>
      </c>
      <c r="G1373" s="10">
        <v>0.17971232500000001</v>
      </c>
      <c r="H1373" s="10">
        <v>179.71232605</v>
      </c>
      <c r="I1373" s="10">
        <v>44.515586853000002</v>
      </c>
    </row>
    <row r="1374" spans="1:16" ht="15" x14ac:dyDescent="0.15">
      <c r="A1374" s="10"/>
    </row>
    <row r="1376" spans="1:16" ht="15" x14ac:dyDescent="0.15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</row>
    <row r="1377" spans="1:14" ht="15" x14ac:dyDescent="0.15">
      <c r="A1377" s="10" t="s">
        <v>29</v>
      </c>
      <c r="B1377" s="10" t="s">
        <v>30</v>
      </c>
      <c r="C1377" s="10" t="s">
        <v>31</v>
      </c>
      <c r="D1377" s="10" t="s">
        <v>32</v>
      </c>
      <c r="E1377" s="10" t="s">
        <v>33</v>
      </c>
      <c r="F1377" s="10" t="s">
        <v>34</v>
      </c>
      <c r="G1377" s="10" t="s">
        <v>35</v>
      </c>
      <c r="H1377" s="10" t="s">
        <v>36</v>
      </c>
      <c r="I1377" s="10" t="s">
        <v>37</v>
      </c>
    </row>
    <row r="1378" spans="1:14" ht="15" x14ac:dyDescent="0.15">
      <c r="A1378" s="10" t="s">
        <v>16</v>
      </c>
      <c r="B1378" s="10">
        <v>4</v>
      </c>
      <c r="C1378" s="10">
        <v>3.39902E-4</v>
      </c>
      <c r="D1378" s="10">
        <v>7.6103615999999999E-2</v>
      </c>
      <c r="E1378" s="10">
        <v>1000</v>
      </c>
      <c r="F1378" s="10">
        <v>1.3119555709999999</v>
      </c>
      <c r="G1378" s="10">
        <v>1.311956E-3</v>
      </c>
      <c r="H1378" s="10">
        <v>1.3119555709999999</v>
      </c>
      <c r="I1378" s="10">
        <v>2.9774255749999998</v>
      </c>
    </row>
    <row r="1379" spans="1:14" ht="15" x14ac:dyDescent="0.15">
      <c r="A1379" s="10" t="s">
        <v>16</v>
      </c>
      <c r="B1379" s="10">
        <v>64</v>
      </c>
      <c r="C1379" s="10">
        <v>6.5580499999999997E-4</v>
      </c>
      <c r="D1379" s="10">
        <v>8.294311E-2</v>
      </c>
      <c r="E1379" s="10">
        <v>1000</v>
      </c>
      <c r="F1379" s="10">
        <v>2.5523035529999998</v>
      </c>
      <c r="G1379" s="10">
        <v>2.5523030000000001E-3</v>
      </c>
      <c r="H1379" s="10">
        <v>2.5523035529999998</v>
      </c>
      <c r="I1379" s="10">
        <v>24.487682342999999</v>
      </c>
    </row>
    <row r="1380" spans="1:14" ht="15" x14ac:dyDescent="0.15">
      <c r="A1380" s="10" t="s">
        <v>16</v>
      </c>
      <c r="B1380" s="10">
        <v>256</v>
      </c>
      <c r="C1380" s="10">
        <v>1.659104E-3</v>
      </c>
      <c r="D1380" s="10">
        <v>6.6280122999999996E-2</v>
      </c>
      <c r="E1380" s="10">
        <v>1000</v>
      </c>
      <c r="F1380" s="10">
        <v>6.0012812609999999</v>
      </c>
      <c r="G1380" s="10">
        <v>6.0012809999999998E-3</v>
      </c>
      <c r="H1380" s="10">
        <v>6.0012812609999999</v>
      </c>
      <c r="I1380" s="10">
        <v>41.657772064</v>
      </c>
    </row>
    <row r="1381" spans="1:14" ht="15" x14ac:dyDescent="0.15">
      <c r="A1381" s="10" t="s">
        <v>16</v>
      </c>
      <c r="B1381" s="10">
        <v>2048</v>
      </c>
      <c r="C1381" s="10">
        <v>3.0265528999999999E-2</v>
      </c>
      <c r="D1381" s="10">
        <v>7.4742664E-2</v>
      </c>
      <c r="E1381" s="10">
        <v>1000</v>
      </c>
      <c r="F1381" s="10">
        <v>43.263004303000002</v>
      </c>
      <c r="G1381" s="10">
        <v>4.3263003000000001E-2</v>
      </c>
      <c r="H1381" s="10">
        <v>43.263004303000002</v>
      </c>
      <c r="I1381" s="10">
        <v>46.228874206999997</v>
      </c>
    </row>
    <row r="1382" spans="1:14" ht="15" x14ac:dyDescent="0.15">
      <c r="A1382" s="10" t="s">
        <v>16</v>
      </c>
      <c r="B1382" s="10">
        <v>8192</v>
      </c>
      <c r="C1382" s="10">
        <v>0.155543392</v>
      </c>
      <c r="D1382" s="10">
        <v>0.30776796099999998</v>
      </c>
      <c r="E1382" s="10">
        <v>1000</v>
      </c>
      <c r="F1382" s="10">
        <v>177.927078247</v>
      </c>
      <c r="G1382" s="10">
        <v>0.17792707699999999</v>
      </c>
      <c r="H1382" s="10">
        <v>177.927078247</v>
      </c>
      <c r="I1382" s="10">
        <v>44.962238311999997</v>
      </c>
    </row>
    <row r="1383" spans="1:14" ht="15" x14ac:dyDescent="0.15">
      <c r="A1383" s="10"/>
    </row>
    <row r="1385" spans="1:14" ht="15" x14ac:dyDescent="0.1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</row>
    <row r="1386" spans="1:14" ht="15" x14ac:dyDescent="0.15">
      <c r="A1386" s="10" t="s">
        <v>29</v>
      </c>
      <c r="B1386" s="10" t="s">
        <v>30</v>
      </c>
      <c r="C1386" s="10" t="s">
        <v>31</v>
      </c>
      <c r="D1386" s="10" t="s">
        <v>32</v>
      </c>
      <c r="E1386" s="10" t="s">
        <v>33</v>
      </c>
      <c r="F1386" s="10" t="s">
        <v>34</v>
      </c>
      <c r="G1386" s="10" t="s">
        <v>35</v>
      </c>
      <c r="H1386" s="10" t="s">
        <v>36</v>
      </c>
      <c r="I1386" s="10" t="s">
        <v>37</v>
      </c>
    </row>
    <row r="1387" spans="1:14" ht="15" x14ac:dyDescent="0.15">
      <c r="A1387" s="10" t="s">
        <v>16</v>
      </c>
      <c r="B1387" s="10">
        <v>4</v>
      </c>
      <c r="C1387" s="10">
        <v>3.0927299999999999E-4</v>
      </c>
      <c r="D1387" s="10">
        <v>6.8540265000000003E-2</v>
      </c>
      <c r="E1387" s="10">
        <v>1000</v>
      </c>
      <c r="F1387" s="10">
        <v>1.3205845359999999</v>
      </c>
      <c r="G1387" s="10">
        <v>1.320585E-3</v>
      </c>
      <c r="H1387" s="10">
        <v>1.3205845359999999</v>
      </c>
      <c r="I1387" s="10">
        <v>2.957970381</v>
      </c>
    </row>
    <row r="1388" spans="1:14" ht="15" x14ac:dyDescent="0.15">
      <c r="A1388" s="10" t="s">
        <v>16</v>
      </c>
      <c r="B1388" s="10">
        <v>64</v>
      </c>
      <c r="C1388" s="10">
        <v>6.5625000000000004E-4</v>
      </c>
      <c r="D1388" s="10">
        <v>9.0138524999999997E-2</v>
      </c>
      <c r="E1388" s="10">
        <v>1000</v>
      </c>
      <c r="F1388" s="10">
        <v>2.435129404</v>
      </c>
      <c r="G1388" s="10">
        <v>2.4351289999999999E-3</v>
      </c>
      <c r="H1388" s="10">
        <v>2.435129404</v>
      </c>
      <c r="I1388" s="10">
        <v>25.665987014999999</v>
      </c>
    </row>
    <row r="1389" spans="1:14" ht="15" x14ac:dyDescent="0.15">
      <c r="A1389" s="10" t="s">
        <v>16</v>
      </c>
      <c r="B1389" s="10">
        <v>256</v>
      </c>
      <c r="C1389" s="10">
        <v>1.8372320000000001E-3</v>
      </c>
      <c r="D1389" s="10">
        <v>7.7003407999999995E-2</v>
      </c>
      <c r="E1389" s="10">
        <v>1000</v>
      </c>
      <c r="F1389" s="10">
        <v>6.060621738</v>
      </c>
      <c r="G1389" s="10">
        <v>6.0606219999999999E-3</v>
      </c>
      <c r="H1389" s="10">
        <v>6.060621738</v>
      </c>
      <c r="I1389" s="10">
        <v>41.249893188000001</v>
      </c>
    </row>
    <row r="1390" spans="1:14" ht="15" x14ac:dyDescent="0.15">
      <c r="A1390" s="10" t="s">
        <v>16</v>
      </c>
      <c r="B1390" s="10">
        <v>2048</v>
      </c>
      <c r="C1390" s="10">
        <v>2.6044416000000001E-2</v>
      </c>
      <c r="D1390" s="10">
        <v>8.4345137000000001E-2</v>
      </c>
      <c r="E1390" s="10">
        <v>1000</v>
      </c>
      <c r="F1390" s="10">
        <v>43.103458404999998</v>
      </c>
      <c r="G1390" s="10">
        <v>4.3103460000000003E-2</v>
      </c>
      <c r="H1390" s="10">
        <v>43.103458404999998</v>
      </c>
      <c r="I1390" s="10">
        <v>46.399990082000002</v>
      </c>
    </row>
    <row r="1391" spans="1:14" ht="15" x14ac:dyDescent="0.15">
      <c r="A1391" s="10" t="s">
        <v>16</v>
      </c>
      <c r="B1391" s="10">
        <v>8192</v>
      </c>
      <c r="C1391" s="10">
        <v>0.15161717299999999</v>
      </c>
      <c r="D1391" s="10">
        <v>0.30217520399999998</v>
      </c>
      <c r="E1391" s="10">
        <v>1000</v>
      </c>
      <c r="F1391" s="10">
        <v>175.09140014600001</v>
      </c>
      <c r="G1391" s="10">
        <v>0.17509140100000001</v>
      </c>
      <c r="H1391" s="10">
        <v>175.09140014600001</v>
      </c>
      <c r="I1391" s="10">
        <v>45.690422058000003</v>
      </c>
    </row>
    <row r="1392" spans="1:14" ht="15" x14ac:dyDescent="0.15">
      <c r="A1392" s="10"/>
    </row>
    <row r="1394" spans="1:14" ht="15" x14ac:dyDescent="0.15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</row>
    <row r="1395" spans="1:14" ht="15" x14ac:dyDescent="0.15">
      <c r="A1395" s="10" t="s">
        <v>29</v>
      </c>
      <c r="B1395" s="10" t="s">
        <v>30</v>
      </c>
      <c r="C1395" s="10" t="s">
        <v>31</v>
      </c>
      <c r="D1395" s="10" t="s">
        <v>32</v>
      </c>
      <c r="E1395" s="10" t="s">
        <v>33</v>
      </c>
      <c r="F1395" s="10" t="s">
        <v>34</v>
      </c>
      <c r="G1395" s="10" t="s">
        <v>35</v>
      </c>
      <c r="H1395" s="10" t="s">
        <v>36</v>
      </c>
      <c r="I1395" s="10" t="s">
        <v>37</v>
      </c>
    </row>
    <row r="1396" spans="1:14" ht="15" x14ac:dyDescent="0.15">
      <c r="A1396" s="10" t="s">
        <v>16</v>
      </c>
      <c r="B1396" s="10">
        <v>4</v>
      </c>
      <c r="C1396" s="10">
        <v>3.0642199999999999E-4</v>
      </c>
      <c r="D1396" s="10">
        <v>8.2315804000000006E-2</v>
      </c>
      <c r="E1396" s="10">
        <v>1000</v>
      </c>
      <c r="F1396" s="10">
        <v>1.3444808720000001</v>
      </c>
      <c r="G1396" s="10">
        <v>1.344481E-3</v>
      </c>
      <c r="H1396" s="10">
        <v>1.3444808720000001</v>
      </c>
      <c r="I1396" s="10">
        <v>2.905396461</v>
      </c>
    </row>
    <row r="1397" spans="1:14" ht="15" x14ac:dyDescent="0.15">
      <c r="A1397" s="10" t="s">
        <v>16</v>
      </c>
      <c r="B1397" s="10">
        <v>64</v>
      </c>
      <c r="C1397" s="10">
        <v>7.1728600000000003E-4</v>
      </c>
      <c r="D1397" s="10">
        <v>6.6870282000000003E-2</v>
      </c>
      <c r="E1397" s="10">
        <v>1000</v>
      </c>
      <c r="F1397" s="10">
        <v>2.4854254720000002</v>
      </c>
      <c r="G1397" s="10">
        <v>2.4854249999999999E-3</v>
      </c>
      <c r="H1397" s="10">
        <v>2.4854254720000002</v>
      </c>
      <c r="I1397" s="10">
        <v>25.146600722999999</v>
      </c>
    </row>
    <row r="1398" spans="1:14" ht="15" x14ac:dyDescent="0.15">
      <c r="A1398" s="10" t="s">
        <v>16</v>
      </c>
      <c r="B1398" s="10">
        <v>256</v>
      </c>
      <c r="C1398" s="10">
        <v>1.7380309999999999E-3</v>
      </c>
      <c r="D1398" s="10">
        <v>5.5823123000000002E-2</v>
      </c>
      <c r="E1398" s="10">
        <v>1000</v>
      </c>
      <c r="F1398" s="10">
        <v>5.9882698059999999</v>
      </c>
      <c r="G1398" s="10">
        <v>5.9882700000000004E-3</v>
      </c>
      <c r="H1398" s="10">
        <v>5.9882698059999999</v>
      </c>
      <c r="I1398" s="10">
        <v>41.748287200999997</v>
      </c>
    </row>
    <row r="1399" spans="1:14" ht="15" x14ac:dyDescent="0.15">
      <c r="A1399" s="10" t="s">
        <v>16</v>
      </c>
      <c r="B1399" s="10">
        <v>2048</v>
      </c>
      <c r="C1399" s="10">
        <v>2.8295898999999999E-2</v>
      </c>
      <c r="D1399" s="10">
        <v>8.5730610999999998E-2</v>
      </c>
      <c r="E1399" s="10">
        <v>1000</v>
      </c>
      <c r="F1399" s="10">
        <v>43.801033019999998</v>
      </c>
      <c r="G1399" s="10">
        <v>4.3801031999999997E-2</v>
      </c>
      <c r="H1399" s="10">
        <v>43.801033019999998</v>
      </c>
      <c r="I1399" s="10">
        <v>45.661022185999997</v>
      </c>
    </row>
    <row r="1400" spans="1:14" ht="15" x14ac:dyDescent="0.15">
      <c r="A1400" s="10" t="s">
        <v>16</v>
      </c>
      <c r="B1400" s="10">
        <v>8192</v>
      </c>
      <c r="C1400" s="10">
        <v>0.15439834</v>
      </c>
      <c r="D1400" s="10">
        <v>0.313748044</v>
      </c>
      <c r="E1400" s="10">
        <v>1000</v>
      </c>
      <c r="F1400" s="10">
        <v>177.55262756299999</v>
      </c>
      <c r="G1400" s="10">
        <v>0.17755262599999999</v>
      </c>
      <c r="H1400" s="10">
        <v>177.55262756299999</v>
      </c>
      <c r="I1400" s="10">
        <v>45.057064056000002</v>
      </c>
    </row>
    <row r="1401" spans="1:14" ht="15" x14ac:dyDescent="0.15">
      <c r="A1401" s="10"/>
    </row>
    <row r="1403" spans="1:14" ht="15" x14ac:dyDescent="0.15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</row>
    <row r="1404" spans="1:14" ht="15" x14ac:dyDescent="0.15">
      <c r="A1404" s="10" t="s">
        <v>29</v>
      </c>
      <c r="B1404" s="10" t="s">
        <v>30</v>
      </c>
      <c r="C1404" s="10" t="s">
        <v>31</v>
      </c>
      <c r="D1404" s="10" t="s">
        <v>32</v>
      </c>
      <c r="E1404" s="10" t="s">
        <v>33</v>
      </c>
      <c r="F1404" s="10" t="s">
        <v>34</v>
      </c>
      <c r="G1404" s="10" t="s">
        <v>35</v>
      </c>
      <c r="H1404" s="10" t="s">
        <v>36</v>
      </c>
      <c r="I1404" s="10" t="s">
        <v>37</v>
      </c>
    </row>
    <row r="1405" spans="1:14" ht="15" x14ac:dyDescent="0.15">
      <c r="A1405" s="10" t="s">
        <v>16</v>
      </c>
      <c r="B1405" s="10">
        <v>4</v>
      </c>
      <c r="C1405" s="10">
        <v>3.2955099999999998E-4</v>
      </c>
      <c r="D1405" s="10">
        <v>9.0297979E-2</v>
      </c>
      <c r="E1405" s="10">
        <v>1000</v>
      </c>
      <c r="F1405" s="10">
        <v>1.3368978499999999</v>
      </c>
      <c r="G1405" s="10">
        <v>1.336898E-3</v>
      </c>
      <c r="H1405" s="10">
        <v>1.3368978499999999</v>
      </c>
      <c r="I1405" s="10">
        <v>2.921876192</v>
      </c>
    </row>
    <row r="1406" spans="1:14" ht="15" x14ac:dyDescent="0.15">
      <c r="A1406" s="10" t="s">
        <v>16</v>
      </c>
      <c r="B1406" s="10">
        <v>64</v>
      </c>
      <c r="C1406" s="10">
        <v>6.7038000000000004E-4</v>
      </c>
      <c r="D1406" s="10">
        <v>1.7732753E-2</v>
      </c>
      <c r="E1406" s="10">
        <v>1000</v>
      </c>
      <c r="F1406" s="10">
        <v>2.370793581</v>
      </c>
      <c r="G1406" s="10">
        <v>2.3707939999999999E-3</v>
      </c>
      <c r="H1406" s="10">
        <v>2.370793581</v>
      </c>
      <c r="I1406" s="10">
        <v>26.362480164000001</v>
      </c>
    </row>
    <row r="1407" spans="1:14" ht="15" x14ac:dyDescent="0.15">
      <c r="A1407" s="10" t="s">
        <v>16</v>
      </c>
      <c r="B1407" s="10">
        <v>256</v>
      </c>
      <c r="C1407" s="10">
        <v>1.7604020000000001E-3</v>
      </c>
      <c r="D1407" s="10">
        <v>5.1734202999999999E-2</v>
      </c>
      <c r="E1407" s="10">
        <v>1000</v>
      </c>
      <c r="F1407" s="10">
        <v>5.9074096679999997</v>
      </c>
      <c r="G1407" s="10">
        <v>5.9074100000000001E-3</v>
      </c>
      <c r="H1407" s="10">
        <v>5.9074096679999997</v>
      </c>
      <c r="I1407" s="10">
        <v>42.319732666</v>
      </c>
    </row>
    <row r="1408" spans="1:14" ht="15" x14ac:dyDescent="0.15">
      <c r="A1408" s="10" t="s">
        <v>16</v>
      </c>
      <c r="B1408" s="10">
        <v>2048</v>
      </c>
      <c r="C1408" s="10">
        <v>2.6034656E-2</v>
      </c>
      <c r="D1408" s="10">
        <v>0.122853674</v>
      </c>
      <c r="E1408" s="10">
        <v>1000</v>
      </c>
      <c r="F1408" s="10">
        <v>43.126522064</v>
      </c>
      <c r="G1408" s="10">
        <v>4.3126523E-2</v>
      </c>
      <c r="H1408" s="10">
        <v>43.126522064</v>
      </c>
      <c r="I1408" s="10">
        <v>46.375175476000003</v>
      </c>
    </row>
    <row r="1409" spans="1:14" ht="15" x14ac:dyDescent="0.15">
      <c r="A1409" s="10" t="s">
        <v>16</v>
      </c>
      <c r="B1409" s="10">
        <v>8192</v>
      </c>
      <c r="C1409" s="10">
        <v>0.15359171099999999</v>
      </c>
      <c r="D1409" s="10">
        <v>0.30351813599999999</v>
      </c>
      <c r="E1409" s="10">
        <v>1000</v>
      </c>
      <c r="F1409" s="10">
        <v>177.334060669</v>
      </c>
      <c r="G1409" s="10">
        <v>0.17733405499999999</v>
      </c>
      <c r="H1409" s="10">
        <v>177.334060669</v>
      </c>
      <c r="I1409" s="10">
        <v>45.112598419000001</v>
      </c>
    </row>
    <row r="1410" spans="1:14" ht="15" x14ac:dyDescent="0.15">
      <c r="A1410" s="10"/>
    </row>
    <row r="1412" spans="1:14" ht="15" x14ac:dyDescent="0.15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</row>
    <row r="1413" spans="1:14" ht="15" x14ac:dyDescent="0.15">
      <c r="A1413" s="10" t="s">
        <v>29</v>
      </c>
      <c r="B1413" s="10" t="s">
        <v>30</v>
      </c>
      <c r="C1413" s="10" t="s">
        <v>31</v>
      </c>
      <c r="D1413" s="10" t="s">
        <v>32</v>
      </c>
      <c r="E1413" s="10" t="s">
        <v>33</v>
      </c>
      <c r="F1413" s="10" t="s">
        <v>34</v>
      </c>
      <c r="G1413" s="10" t="s">
        <v>35</v>
      </c>
      <c r="H1413" s="10" t="s">
        <v>36</v>
      </c>
      <c r="I1413" s="10" t="s">
        <v>37</v>
      </c>
    </row>
    <row r="1414" spans="1:14" ht="15" x14ac:dyDescent="0.15">
      <c r="A1414" s="10" t="s">
        <v>16</v>
      </c>
      <c r="B1414" s="10">
        <v>4</v>
      </c>
      <c r="C1414" s="10">
        <v>2.8688500000000002E-4</v>
      </c>
      <c r="D1414" s="10">
        <v>6.8362436999999998E-2</v>
      </c>
      <c r="E1414" s="10">
        <v>1000</v>
      </c>
      <c r="F1414" s="10">
        <v>1.3025770189999999</v>
      </c>
      <c r="G1414" s="10">
        <v>1.3025770000000001E-3</v>
      </c>
      <c r="H1414" s="10">
        <v>1.3025770189999999</v>
      </c>
      <c r="I1414" s="10">
        <v>2.9988629819999999</v>
      </c>
    </row>
    <row r="1415" spans="1:14" ht="15" x14ac:dyDescent="0.15">
      <c r="A1415" s="10" t="s">
        <v>16</v>
      </c>
      <c r="B1415" s="10">
        <v>64</v>
      </c>
      <c r="C1415" s="10">
        <v>6.2989800000000005E-4</v>
      </c>
      <c r="D1415" s="10">
        <v>6.3976480000000002E-2</v>
      </c>
      <c r="E1415" s="10">
        <v>1000</v>
      </c>
      <c r="F1415" s="10">
        <v>2.5398473739999998</v>
      </c>
      <c r="G1415" s="10">
        <v>2.539847E-3</v>
      </c>
      <c r="H1415" s="10">
        <v>2.5398473739999998</v>
      </c>
      <c r="I1415" s="10">
        <v>24.607778548999999</v>
      </c>
    </row>
    <row r="1416" spans="1:14" ht="15" x14ac:dyDescent="0.15">
      <c r="A1416" s="10" t="s">
        <v>16</v>
      </c>
      <c r="B1416" s="10">
        <v>256</v>
      </c>
      <c r="C1416" s="10">
        <v>1.704884E-3</v>
      </c>
      <c r="D1416" s="10">
        <v>9.1841351000000002E-2</v>
      </c>
      <c r="E1416" s="10">
        <v>1000</v>
      </c>
      <c r="F1416" s="10">
        <v>6.0027728079999996</v>
      </c>
      <c r="G1416" s="10">
        <v>6.0027730000000003E-3</v>
      </c>
      <c r="H1416" s="10">
        <v>6.0027728079999996</v>
      </c>
      <c r="I1416" s="10">
        <v>41.647418975999997</v>
      </c>
    </row>
    <row r="1417" spans="1:14" ht="15" x14ac:dyDescent="0.15">
      <c r="A1417" s="10" t="s">
        <v>16</v>
      </c>
      <c r="B1417" s="10">
        <v>2048</v>
      </c>
      <c r="C1417" s="10">
        <v>2.4430790000000001E-2</v>
      </c>
      <c r="D1417" s="10">
        <v>8.5749215000000004E-2</v>
      </c>
      <c r="E1417" s="10">
        <v>1000</v>
      </c>
      <c r="F1417" s="10">
        <v>42.903659820999998</v>
      </c>
      <c r="G1417" s="10">
        <v>4.2903657999999997E-2</v>
      </c>
      <c r="H1417" s="10">
        <v>42.903659820999998</v>
      </c>
      <c r="I1417" s="10">
        <v>46.616069793999998</v>
      </c>
    </row>
    <row r="1418" spans="1:14" ht="15" x14ac:dyDescent="0.15">
      <c r="A1418" s="10" t="s">
        <v>16</v>
      </c>
      <c r="B1418" s="10">
        <v>8192</v>
      </c>
      <c r="C1418" s="10">
        <v>0.15363917899999999</v>
      </c>
      <c r="D1418" s="10">
        <v>0.30214889</v>
      </c>
      <c r="E1418" s="10">
        <v>1000</v>
      </c>
      <c r="F1418" s="10">
        <v>175.629806519</v>
      </c>
      <c r="G1418" s="10">
        <v>0.175629809</v>
      </c>
      <c r="H1418" s="10">
        <v>175.629806519</v>
      </c>
      <c r="I1418" s="10">
        <v>45.550354003999999</v>
      </c>
    </row>
    <row r="1419" spans="1:14" ht="15" x14ac:dyDescent="0.15">
      <c r="A1419" s="10"/>
    </row>
    <row r="1421" spans="1:14" ht="15" x14ac:dyDescent="0.1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</row>
    <row r="1422" spans="1:14" ht="15" x14ac:dyDescent="0.15">
      <c r="A1422" s="10" t="s">
        <v>29</v>
      </c>
      <c r="B1422" s="10" t="s">
        <v>30</v>
      </c>
      <c r="C1422" s="10" t="s">
        <v>31</v>
      </c>
      <c r="D1422" s="10" t="s">
        <v>32</v>
      </c>
      <c r="E1422" s="10" t="s">
        <v>33</v>
      </c>
      <c r="F1422" s="10" t="s">
        <v>34</v>
      </c>
      <c r="G1422" s="10" t="s">
        <v>35</v>
      </c>
      <c r="H1422" s="10" t="s">
        <v>36</v>
      </c>
      <c r="I1422" s="10" t="s">
        <v>37</v>
      </c>
    </row>
    <row r="1423" spans="1:14" ht="15" x14ac:dyDescent="0.15">
      <c r="A1423" s="10" t="s">
        <v>16</v>
      </c>
      <c r="B1423" s="10">
        <v>4</v>
      </c>
      <c r="C1423" s="10">
        <v>3.0175500000000001E-4</v>
      </c>
      <c r="D1423" s="10">
        <v>7.7398851000000005E-2</v>
      </c>
      <c r="E1423" s="10">
        <v>1000</v>
      </c>
      <c r="F1423" s="10">
        <v>1.329180837</v>
      </c>
      <c r="G1423" s="10">
        <v>1.329181E-3</v>
      </c>
      <c r="H1423" s="10">
        <v>1.329180837</v>
      </c>
      <c r="I1423" s="10">
        <v>2.938840151</v>
      </c>
    </row>
    <row r="1424" spans="1:14" ht="15" x14ac:dyDescent="0.15">
      <c r="A1424" s="10" t="s">
        <v>16</v>
      </c>
      <c r="B1424" s="10">
        <v>64</v>
      </c>
      <c r="C1424" s="10">
        <v>6.4030599999999999E-4</v>
      </c>
      <c r="D1424" s="10">
        <v>9.3153261000000001E-2</v>
      </c>
      <c r="E1424" s="10">
        <v>1000</v>
      </c>
      <c r="F1424" s="10">
        <v>2.4898402690000001</v>
      </c>
      <c r="G1424" s="10">
        <v>2.4898400000000001E-3</v>
      </c>
      <c r="H1424" s="10">
        <v>2.4898402690000001</v>
      </c>
      <c r="I1424" s="10">
        <v>25.102012634000001</v>
      </c>
    </row>
    <row r="1425" spans="1:14" ht="15" x14ac:dyDescent="0.15">
      <c r="A1425" s="10" t="s">
        <v>16</v>
      </c>
      <c r="B1425" s="10">
        <v>256</v>
      </c>
      <c r="C1425" s="10">
        <v>1.647421E-3</v>
      </c>
      <c r="D1425" s="10">
        <v>7.5053420999999995E-2</v>
      </c>
      <c r="E1425" s="10">
        <v>1000</v>
      </c>
      <c r="F1425" s="10">
        <v>5.9669919010000001</v>
      </c>
      <c r="G1425" s="10">
        <v>5.966992E-3</v>
      </c>
      <c r="H1425" s="10">
        <v>5.9669919010000001</v>
      </c>
      <c r="I1425" s="10">
        <v>41.897155761999997</v>
      </c>
    </row>
    <row r="1426" spans="1:14" ht="15" x14ac:dyDescent="0.15">
      <c r="A1426" s="10" t="s">
        <v>16</v>
      </c>
      <c r="B1426" s="10">
        <v>2048</v>
      </c>
      <c r="C1426" s="10">
        <v>2.7934297E-2</v>
      </c>
      <c r="D1426" s="10">
        <v>9.2137312999999998E-2</v>
      </c>
      <c r="E1426" s="10">
        <v>1000</v>
      </c>
      <c r="F1426" s="10">
        <v>43.052806854000004</v>
      </c>
      <c r="G1426" s="10">
        <v>4.3052806999999998E-2</v>
      </c>
      <c r="H1426" s="10">
        <v>43.052806854000004</v>
      </c>
      <c r="I1426" s="10">
        <v>46.454578400000003</v>
      </c>
    </row>
    <row r="1427" spans="1:14" ht="15" x14ac:dyDescent="0.15">
      <c r="A1427" s="10" t="s">
        <v>16</v>
      </c>
      <c r="B1427" s="10">
        <v>8192</v>
      </c>
      <c r="C1427" s="10">
        <v>0.15009541600000001</v>
      </c>
      <c r="D1427" s="10">
        <v>0.30938055399999997</v>
      </c>
      <c r="E1427" s="10">
        <v>1000</v>
      </c>
      <c r="F1427" s="10">
        <v>175.235031128</v>
      </c>
      <c r="G1427" s="10">
        <v>0.17523503300000001</v>
      </c>
      <c r="H1427" s="10">
        <v>175.235031128</v>
      </c>
      <c r="I1427" s="10">
        <v>45.652973175</v>
      </c>
    </row>
    <row r="1428" spans="1:14" ht="15" x14ac:dyDescent="0.15">
      <c r="A1428" s="10"/>
    </row>
    <row r="1430" spans="1:14" ht="15" x14ac:dyDescent="0.15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</row>
    <row r="1431" spans="1:14" ht="15" x14ac:dyDescent="0.15">
      <c r="A1431" s="10" t="s">
        <v>29</v>
      </c>
      <c r="B1431" s="10" t="s">
        <v>30</v>
      </c>
      <c r="C1431" s="10" t="s">
        <v>31</v>
      </c>
      <c r="D1431" s="10" t="s">
        <v>32</v>
      </c>
      <c r="E1431" s="10" t="s">
        <v>33</v>
      </c>
      <c r="F1431" s="10" t="s">
        <v>34</v>
      </c>
      <c r="G1431" s="10" t="s">
        <v>35</v>
      </c>
      <c r="H1431" s="10" t="s">
        <v>36</v>
      </c>
      <c r="I1431" s="10" t="s">
        <v>37</v>
      </c>
    </row>
    <row r="1432" spans="1:14" ht="15" x14ac:dyDescent="0.15">
      <c r="A1432" s="10" t="s">
        <v>16</v>
      </c>
      <c r="B1432" s="10">
        <v>4</v>
      </c>
      <c r="C1432" s="10">
        <v>3.2294000000000002E-4</v>
      </c>
      <c r="D1432" s="10">
        <v>7.1290795000000004E-2</v>
      </c>
      <c r="E1432" s="10">
        <v>1000</v>
      </c>
      <c r="F1432" s="10">
        <v>1.365732908</v>
      </c>
      <c r="G1432" s="10">
        <v>1.3657330000000001E-3</v>
      </c>
      <c r="H1432" s="10">
        <v>1.365732908</v>
      </c>
      <c r="I1432" s="10">
        <v>2.8601858619999998</v>
      </c>
    </row>
    <row r="1433" spans="1:14" ht="15" x14ac:dyDescent="0.15">
      <c r="A1433" s="10" t="s">
        <v>16</v>
      </c>
      <c r="B1433" s="10">
        <v>64</v>
      </c>
      <c r="C1433" s="10">
        <v>5.9350899999999999E-4</v>
      </c>
      <c r="D1433" s="10">
        <v>7.1220024000000007E-2</v>
      </c>
      <c r="E1433" s="10">
        <v>1000</v>
      </c>
      <c r="F1433" s="10">
        <v>2.4480392929999999</v>
      </c>
      <c r="G1433" s="10">
        <v>2.4480389999999999E-3</v>
      </c>
      <c r="H1433" s="10">
        <v>2.4480392929999999</v>
      </c>
      <c r="I1433" s="10">
        <v>25.530635834000002</v>
      </c>
    </row>
    <row r="1434" spans="1:14" ht="15" x14ac:dyDescent="0.15">
      <c r="A1434" s="10" t="s">
        <v>16</v>
      </c>
      <c r="B1434" s="10">
        <v>256</v>
      </c>
      <c r="C1434" s="10">
        <v>1.7574349999999999E-3</v>
      </c>
      <c r="D1434" s="10">
        <v>8.4313968000000003E-2</v>
      </c>
      <c r="E1434" s="10">
        <v>1000</v>
      </c>
      <c r="F1434" s="10">
        <v>6.0987000470000003</v>
      </c>
      <c r="G1434" s="10">
        <v>6.0987000000000003E-3</v>
      </c>
      <c r="H1434" s="10">
        <v>6.0987000470000003</v>
      </c>
      <c r="I1434" s="10">
        <v>40.992343902999998</v>
      </c>
    </row>
    <row r="1435" spans="1:14" ht="15" x14ac:dyDescent="0.15">
      <c r="A1435" s="10" t="s">
        <v>16</v>
      </c>
      <c r="B1435" s="10">
        <v>2048</v>
      </c>
      <c r="C1435" s="10">
        <v>3.5861395999999997E-2</v>
      </c>
      <c r="D1435" s="10">
        <v>0.111391609</v>
      </c>
      <c r="E1435" s="10">
        <v>1000</v>
      </c>
      <c r="F1435" s="10">
        <v>42.902645110999998</v>
      </c>
      <c r="G1435" s="10">
        <v>4.2902645000000003E-2</v>
      </c>
      <c r="H1435" s="10">
        <v>42.902645110999998</v>
      </c>
      <c r="I1435" s="10">
        <v>46.617172240999999</v>
      </c>
    </row>
    <row r="1436" spans="1:14" ht="15" x14ac:dyDescent="0.15">
      <c r="A1436" s="10" t="s">
        <v>16</v>
      </c>
      <c r="B1436" s="10">
        <v>8192</v>
      </c>
      <c r="C1436" s="10">
        <v>0.15220947500000001</v>
      </c>
      <c r="D1436" s="10">
        <v>0.30409670700000002</v>
      </c>
      <c r="E1436" s="10">
        <v>1000</v>
      </c>
      <c r="F1436" s="10">
        <v>176.08645629899999</v>
      </c>
      <c r="G1436" s="10">
        <v>0.176086456</v>
      </c>
      <c r="H1436" s="10">
        <v>176.08645629899999</v>
      </c>
      <c r="I1436" s="10">
        <v>45.432228088000002</v>
      </c>
    </row>
    <row r="1437" spans="1:14" ht="15" x14ac:dyDescent="0.15">
      <c r="A1437" s="10"/>
    </row>
    <row r="1439" spans="1:14" ht="15" x14ac:dyDescent="0.15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</row>
    <row r="1440" spans="1:14" ht="15" x14ac:dyDescent="0.15">
      <c r="A1440" s="10" t="s">
        <v>29</v>
      </c>
      <c r="B1440" s="10" t="s">
        <v>30</v>
      </c>
      <c r="C1440" s="10" t="s">
        <v>31</v>
      </c>
      <c r="D1440" s="10" t="s">
        <v>32</v>
      </c>
      <c r="E1440" s="10" t="s">
        <v>33</v>
      </c>
      <c r="F1440" s="10" t="s">
        <v>34</v>
      </c>
      <c r="G1440" s="10" t="s">
        <v>35</v>
      </c>
      <c r="H1440" s="10" t="s">
        <v>36</v>
      </c>
      <c r="I1440" s="10" t="s">
        <v>37</v>
      </c>
    </row>
    <row r="1441" spans="1:16" ht="15" x14ac:dyDescent="0.15">
      <c r="A1441" s="10" t="s">
        <v>16</v>
      </c>
      <c r="B1441" s="10">
        <v>4</v>
      </c>
      <c r="C1441" s="10">
        <v>3.1556899999999997E-4</v>
      </c>
      <c r="D1441" s="10">
        <v>0.10776844200000001</v>
      </c>
      <c r="E1441" s="10">
        <v>1000</v>
      </c>
      <c r="F1441" s="10">
        <v>1.367817402</v>
      </c>
      <c r="G1441" s="10">
        <v>1.3678169999999999E-3</v>
      </c>
      <c r="H1441" s="10">
        <v>1.367817402</v>
      </c>
      <c r="I1441" s="10">
        <v>2.8558270929999998</v>
      </c>
    </row>
    <row r="1442" spans="1:16" ht="15" x14ac:dyDescent="0.15">
      <c r="A1442" s="10" t="s">
        <v>16</v>
      </c>
      <c r="B1442" s="10">
        <v>64</v>
      </c>
      <c r="C1442" s="10">
        <v>6.5815700000000003E-4</v>
      </c>
      <c r="D1442" s="10">
        <v>7.8328111000000006E-2</v>
      </c>
      <c r="E1442" s="10">
        <v>1000</v>
      </c>
      <c r="F1442" s="10">
        <v>2.5318050379999999</v>
      </c>
      <c r="G1442" s="10">
        <v>2.5318049999999998E-3</v>
      </c>
      <c r="H1442" s="10">
        <v>2.5318050379999999</v>
      </c>
      <c r="I1442" s="10">
        <v>24.685945511</v>
      </c>
    </row>
    <row r="1443" spans="1:16" ht="15" x14ac:dyDescent="0.15">
      <c r="A1443" s="10" t="s">
        <v>16</v>
      </c>
      <c r="B1443" s="10">
        <v>256</v>
      </c>
      <c r="C1443" s="10">
        <v>1.6281049999999999E-3</v>
      </c>
      <c r="D1443" s="10">
        <v>1.4909014999999999E-2</v>
      </c>
      <c r="E1443" s="10">
        <v>1000</v>
      </c>
      <c r="F1443" s="10">
        <v>5.8872656819999998</v>
      </c>
      <c r="G1443" s="10">
        <v>5.8872660000000004E-3</v>
      </c>
      <c r="H1443" s="10">
        <v>5.8872656819999998</v>
      </c>
      <c r="I1443" s="10">
        <v>42.464534759999999</v>
      </c>
    </row>
    <row r="1444" spans="1:16" ht="15" x14ac:dyDescent="0.15">
      <c r="A1444" s="10" t="s">
        <v>16</v>
      </c>
      <c r="B1444" s="10">
        <v>2048</v>
      </c>
      <c r="C1444" s="10">
        <v>2.4248948999999999E-2</v>
      </c>
      <c r="D1444" s="10">
        <v>9.5808797000000001E-2</v>
      </c>
      <c r="E1444" s="10">
        <v>1000</v>
      </c>
      <c r="F1444" s="10">
        <v>43.331157683999997</v>
      </c>
      <c r="G1444" s="10">
        <v>4.3331157000000002E-2</v>
      </c>
      <c r="H1444" s="10">
        <v>43.331157683999997</v>
      </c>
      <c r="I1444" s="10">
        <v>46.156162262000002</v>
      </c>
    </row>
    <row r="1445" spans="1:16" ht="15" x14ac:dyDescent="0.15">
      <c r="A1445" s="10" t="s">
        <v>16</v>
      </c>
      <c r="B1445" s="10">
        <v>8192</v>
      </c>
      <c r="C1445" s="10">
        <v>0.156874342</v>
      </c>
      <c r="D1445" s="10">
        <v>0.30700574899999999</v>
      </c>
      <c r="E1445" s="10">
        <v>1000</v>
      </c>
      <c r="F1445" s="10">
        <v>177.92073059099999</v>
      </c>
      <c r="G1445" s="10">
        <v>0.177920729</v>
      </c>
      <c r="H1445" s="10">
        <v>177.92073059099999</v>
      </c>
      <c r="I1445" s="10">
        <v>44.963844299000002</v>
      </c>
    </row>
    <row r="1449" spans="1:16" x14ac:dyDescent="0.15">
      <c r="A1449" s="85" t="s">
        <v>41</v>
      </c>
    </row>
    <row r="1450" spans="1:16" ht="14.25" x14ac:dyDescent="0.15">
      <c r="A1450" s="82" t="s">
        <v>27</v>
      </c>
      <c r="B1450" s="82" t="s">
        <v>28</v>
      </c>
      <c r="C1450" s="82">
        <v>1</v>
      </c>
      <c r="D1450" s="82"/>
      <c r="E1450" s="82"/>
      <c r="F1450" s="82"/>
      <c r="G1450" s="82"/>
      <c r="H1450" s="82"/>
      <c r="I1450" s="82"/>
      <c r="J1450" s="82"/>
      <c r="K1450" s="82"/>
      <c r="L1450" s="82"/>
      <c r="M1450" s="82"/>
      <c r="N1450" s="82"/>
      <c r="O1450" s="83"/>
      <c r="P1450" s="83"/>
    </row>
    <row r="1451" spans="1:16" ht="15" x14ac:dyDescent="0.25">
      <c r="A1451" s="10" t="s">
        <v>29</v>
      </c>
      <c r="B1451" s="10" t="s">
        <v>30</v>
      </c>
      <c r="C1451" s="10" t="s">
        <v>31</v>
      </c>
      <c r="D1451" s="10" t="s">
        <v>32</v>
      </c>
      <c r="E1451" s="10" t="s">
        <v>33</v>
      </c>
      <c r="F1451" s="10" t="s">
        <v>34</v>
      </c>
      <c r="G1451" s="10" t="s">
        <v>35</v>
      </c>
      <c r="H1451" s="10" t="s">
        <v>36</v>
      </c>
      <c r="I1451" s="10" t="s">
        <v>37</v>
      </c>
      <c r="J1451" s="10"/>
      <c r="K1451" s="10"/>
      <c r="L1451" s="10"/>
      <c r="M1451" s="10"/>
      <c r="N1451" s="10"/>
      <c r="O1451" s="84" t="s">
        <v>36</v>
      </c>
      <c r="P1451" s="84" t="s">
        <v>37</v>
      </c>
    </row>
    <row r="1452" spans="1:16" ht="15" x14ac:dyDescent="0.25">
      <c r="A1452" s="10" t="s">
        <v>16</v>
      </c>
      <c r="B1452" s="10">
        <v>4</v>
      </c>
      <c r="C1452" s="10">
        <v>1.88E-5</v>
      </c>
      <c r="D1452" s="10">
        <v>4.7071400000000001E-4</v>
      </c>
      <c r="E1452" s="10">
        <v>1000</v>
      </c>
      <c r="F1452" s="10">
        <v>6.4340271000000004E-2</v>
      </c>
      <c r="G1452" s="10">
        <v>6.4339999999999997E-5</v>
      </c>
      <c r="H1452" s="10">
        <v>6.4340271000000004E-2</v>
      </c>
      <c r="I1452" s="10">
        <v>60.712364196999999</v>
      </c>
      <c r="J1452" s="10"/>
      <c r="K1452" s="10"/>
      <c r="L1452" s="10"/>
      <c r="M1452" s="10"/>
      <c r="N1452" s="10"/>
      <c r="O1452" s="84">
        <f t="shared" ref="O1452:P1456" si="16">AVERAGE(H1452,H1461,H1470,H1479,H1488,H1497,H1506,H1515,H1524,H1533)</f>
        <v>8.4796245399999998E-2</v>
      </c>
      <c r="P1452" s="84">
        <f t="shared" si="16"/>
        <v>59.056340026900003</v>
      </c>
    </row>
    <row r="1453" spans="1:16" ht="15" x14ac:dyDescent="0.25">
      <c r="A1453" s="10" t="s">
        <v>16</v>
      </c>
      <c r="B1453" s="10">
        <v>64</v>
      </c>
      <c r="C1453" s="10">
        <v>2.0053099999999999E-4</v>
      </c>
      <c r="D1453" s="10">
        <v>8.1247000000000003E-4</v>
      </c>
      <c r="E1453" s="10">
        <v>1000</v>
      </c>
      <c r="F1453" s="10">
        <v>0.237183228</v>
      </c>
      <c r="G1453" s="10">
        <v>2.37183E-4</v>
      </c>
      <c r="H1453" s="10">
        <v>0.237183228</v>
      </c>
      <c r="I1453" s="10">
        <v>263.50936889600001</v>
      </c>
      <c r="J1453" s="10"/>
      <c r="K1453" s="10"/>
      <c r="L1453" s="10"/>
      <c r="M1453" s="10"/>
      <c r="N1453" s="10"/>
      <c r="O1453" s="84">
        <f t="shared" si="16"/>
        <v>0.15733716679999998</v>
      </c>
      <c r="P1453" s="84">
        <f t="shared" si="16"/>
        <v>491.24816436769999</v>
      </c>
    </row>
    <row r="1454" spans="1:16" ht="15" x14ac:dyDescent="0.25">
      <c r="A1454" s="10" t="s">
        <v>16</v>
      </c>
      <c r="B1454" s="10">
        <v>256</v>
      </c>
      <c r="C1454" s="10">
        <v>2.5742499999999998E-4</v>
      </c>
      <c r="D1454" s="10">
        <v>1.7358009999999999E-3</v>
      </c>
      <c r="E1454" s="10">
        <v>1000</v>
      </c>
      <c r="F1454" s="10">
        <v>0.31352198100000001</v>
      </c>
      <c r="G1454" s="10">
        <v>3.13522E-4</v>
      </c>
      <c r="H1454" s="10">
        <v>0.31352198100000001</v>
      </c>
      <c r="I1454" s="10">
        <v>797.39227294900002</v>
      </c>
      <c r="J1454" s="10"/>
      <c r="K1454" s="10"/>
      <c r="L1454" s="10"/>
      <c r="M1454" s="10"/>
      <c r="N1454" s="10"/>
      <c r="O1454" s="84">
        <f t="shared" si="16"/>
        <v>0.35564433039999999</v>
      </c>
      <c r="P1454" s="84">
        <f t="shared" si="16"/>
        <v>915.82803039550004</v>
      </c>
    </row>
    <row r="1455" spans="1:16" ht="15" x14ac:dyDescent="0.25">
      <c r="A1455" s="10" t="s">
        <v>16</v>
      </c>
      <c r="B1455" s="10">
        <v>2048</v>
      </c>
      <c r="C1455" s="10">
        <v>7.3713200000000004E-4</v>
      </c>
      <c r="D1455" s="10">
        <v>9.2610490000000004E-3</v>
      </c>
      <c r="E1455" s="10">
        <v>1000</v>
      </c>
      <c r="F1455" s="10">
        <v>0.88284343499999995</v>
      </c>
      <c r="G1455" s="10">
        <v>8.8284300000000002E-4</v>
      </c>
      <c r="H1455" s="10">
        <v>0.88284343499999995</v>
      </c>
      <c r="I1455" s="10">
        <v>2265.4072265619998</v>
      </c>
      <c r="J1455" s="10"/>
      <c r="K1455" s="10"/>
      <c r="L1455" s="10"/>
      <c r="M1455" s="10"/>
      <c r="N1455" s="10"/>
      <c r="O1455" s="84">
        <f t="shared" si="16"/>
        <v>0.87899155619999991</v>
      </c>
      <c r="P1455" s="84">
        <f t="shared" si="16"/>
        <v>2288.1319580076997</v>
      </c>
    </row>
    <row r="1456" spans="1:16" ht="15" x14ac:dyDescent="0.25">
      <c r="A1456" s="10" t="s">
        <v>16</v>
      </c>
      <c r="B1456" s="10">
        <v>8192</v>
      </c>
      <c r="C1456" s="10">
        <v>3.2260140000000001E-3</v>
      </c>
      <c r="D1456" s="10">
        <v>1.3414845E-2</v>
      </c>
      <c r="E1456" s="10">
        <v>1000</v>
      </c>
      <c r="F1456" s="10">
        <v>3.7219610209999998</v>
      </c>
      <c r="G1456" s="10">
        <v>3.7219610000000002E-3</v>
      </c>
      <c r="H1456" s="10">
        <v>3.7219610209999998</v>
      </c>
      <c r="I1456" s="10">
        <v>2149.4045410160002</v>
      </c>
      <c r="J1456" s="10"/>
      <c r="K1456" s="10"/>
      <c r="L1456" s="10"/>
      <c r="M1456" s="10"/>
      <c r="N1456" s="10"/>
      <c r="O1456" s="84">
        <f t="shared" si="16"/>
        <v>3.4851082800999995</v>
      </c>
      <c r="P1456" s="84">
        <f t="shared" si="16"/>
        <v>2297.3401367186998</v>
      </c>
    </row>
    <row r="1457" spans="1:14" ht="15" x14ac:dyDescent="0.1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</row>
    <row r="1458" spans="1:14" ht="15" x14ac:dyDescent="0.1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</row>
    <row r="1459" spans="1:14" ht="15" x14ac:dyDescent="0.1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</row>
    <row r="1460" spans="1:14" ht="15" x14ac:dyDescent="0.15">
      <c r="A1460" s="10" t="s">
        <v>29</v>
      </c>
      <c r="B1460" s="10" t="s">
        <v>30</v>
      </c>
      <c r="C1460" s="10" t="s">
        <v>31</v>
      </c>
      <c r="D1460" s="10" t="s">
        <v>32</v>
      </c>
      <c r="E1460" s="10" t="s">
        <v>33</v>
      </c>
      <c r="F1460" s="10" t="s">
        <v>34</v>
      </c>
      <c r="G1460" s="10" t="s">
        <v>35</v>
      </c>
      <c r="H1460" s="10" t="s">
        <v>36</v>
      </c>
      <c r="I1460" s="10" t="s">
        <v>37</v>
      </c>
      <c r="J1460" s="10"/>
      <c r="K1460" s="10"/>
      <c r="L1460" s="10"/>
      <c r="M1460" s="10"/>
      <c r="N1460" s="10"/>
    </row>
    <row r="1461" spans="1:14" ht="15" x14ac:dyDescent="0.15">
      <c r="A1461" s="10" t="s">
        <v>16</v>
      </c>
      <c r="B1461" s="10">
        <v>4</v>
      </c>
      <c r="C1461" s="10">
        <v>1.8125999999999999E-5</v>
      </c>
      <c r="D1461" s="10">
        <v>4.6707999999999998E-4</v>
      </c>
      <c r="E1461" s="10">
        <v>1000</v>
      </c>
      <c r="F1461" s="10">
        <v>3.5854313999999998E-2</v>
      </c>
      <c r="G1461" s="10">
        <v>3.5853999999999999E-5</v>
      </c>
      <c r="H1461" s="10">
        <v>3.5854313999999998E-2</v>
      </c>
      <c r="I1461" s="10">
        <v>108.94783783</v>
      </c>
      <c r="J1461" s="10"/>
      <c r="K1461" s="10"/>
      <c r="L1461" s="10"/>
      <c r="M1461" s="10"/>
      <c r="N1461" s="10"/>
    </row>
    <row r="1462" spans="1:14" ht="15" x14ac:dyDescent="0.15">
      <c r="A1462" s="10" t="s">
        <v>16</v>
      </c>
      <c r="B1462" s="10">
        <v>64</v>
      </c>
      <c r="C1462" s="10">
        <v>2.01862E-4</v>
      </c>
      <c r="D1462" s="10">
        <v>8.3975100000000002E-4</v>
      </c>
      <c r="E1462" s="10">
        <v>1000</v>
      </c>
      <c r="F1462" s="10">
        <v>0.25246667900000003</v>
      </c>
      <c r="G1462" s="10">
        <v>2.5246699999999998E-4</v>
      </c>
      <c r="H1462" s="10">
        <v>0.25246667900000003</v>
      </c>
      <c r="I1462" s="10">
        <v>247.55741882300001</v>
      </c>
      <c r="J1462" s="10"/>
      <c r="K1462" s="10"/>
      <c r="L1462" s="10"/>
      <c r="M1462" s="10"/>
      <c r="N1462" s="10"/>
    </row>
    <row r="1463" spans="1:14" ht="15" x14ac:dyDescent="0.15">
      <c r="A1463" s="10" t="s">
        <v>16</v>
      </c>
      <c r="B1463" s="10">
        <v>256</v>
      </c>
      <c r="C1463" s="10">
        <v>9.8206000000000001E-5</v>
      </c>
      <c r="D1463" s="10">
        <v>1.8017650000000001E-3</v>
      </c>
      <c r="E1463" s="10">
        <v>1000</v>
      </c>
      <c r="F1463" s="10">
        <v>0.15470594200000001</v>
      </c>
      <c r="G1463" s="10">
        <v>1.5470600000000001E-4</v>
      </c>
      <c r="H1463" s="10">
        <v>0.15470594200000001</v>
      </c>
      <c r="I1463" s="10">
        <v>1615.9689941409999</v>
      </c>
      <c r="J1463" s="10"/>
      <c r="K1463" s="10"/>
      <c r="L1463" s="10"/>
      <c r="M1463" s="10"/>
      <c r="N1463" s="10"/>
    </row>
    <row r="1464" spans="1:14" ht="15" x14ac:dyDescent="0.15">
      <c r="A1464" s="10" t="s">
        <v>16</v>
      </c>
      <c r="B1464" s="10">
        <v>2048</v>
      </c>
      <c r="C1464" s="10">
        <v>7.4968500000000004E-4</v>
      </c>
      <c r="D1464" s="10">
        <v>9.3741029999999999E-3</v>
      </c>
      <c r="E1464" s="10">
        <v>1000</v>
      </c>
      <c r="F1464" s="10">
        <v>0.87403589500000001</v>
      </c>
      <c r="G1464" s="10">
        <v>8.7403600000000002E-4</v>
      </c>
      <c r="H1464" s="10">
        <v>0.87403589500000001</v>
      </c>
      <c r="I1464" s="10">
        <v>2288.2355957029999</v>
      </c>
      <c r="J1464" s="10"/>
      <c r="K1464" s="10"/>
      <c r="L1464" s="10"/>
      <c r="M1464" s="10"/>
      <c r="N1464" s="10"/>
    </row>
    <row r="1465" spans="1:14" ht="15" x14ac:dyDescent="0.15">
      <c r="A1465" s="10" t="s">
        <v>16</v>
      </c>
      <c r="B1465" s="10">
        <v>8192</v>
      </c>
      <c r="C1465" s="10">
        <v>3.1932430000000001E-3</v>
      </c>
      <c r="D1465" s="10">
        <v>1.3601820000000001E-2</v>
      </c>
      <c r="E1465" s="10">
        <v>1000</v>
      </c>
      <c r="F1465" s="10">
        <v>3.4123096469999998</v>
      </c>
      <c r="G1465" s="10">
        <v>3.41231E-3</v>
      </c>
      <c r="H1465" s="10">
        <v>3.4123096469999998</v>
      </c>
      <c r="I1465" s="10">
        <v>2344.453125</v>
      </c>
      <c r="J1465" s="10"/>
      <c r="K1465" s="10"/>
      <c r="L1465" s="10"/>
      <c r="M1465" s="10"/>
      <c r="N1465" s="10"/>
    </row>
    <row r="1466" spans="1:14" ht="15" x14ac:dyDescent="0.1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</row>
    <row r="1467" spans="1:14" ht="15" x14ac:dyDescent="0.1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</row>
    <row r="1468" spans="1:14" ht="15" x14ac:dyDescent="0.1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</row>
    <row r="1469" spans="1:14" ht="15" x14ac:dyDescent="0.15">
      <c r="A1469" s="10" t="s">
        <v>29</v>
      </c>
      <c r="B1469" s="10" t="s">
        <v>30</v>
      </c>
      <c r="C1469" s="10" t="s">
        <v>31</v>
      </c>
      <c r="D1469" s="10" t="s">
        <v>32</v>
      </c>
      <c r="E1469" s="10" t="s">
        <v>33</v>
      </c>
      <c r="F1469" s="10" t="s">
        <v>34</v>
      </c>
      <c r="G1469" s="10" t="s">
        <v>35</v>
      </c>
      <c r="H1469" s="10" t="s">
        <v>36</v>
      </c>
      <c r="I1469" s="10" t="s">
        <v>37</v>
      </c>
      <c r="J1469" s="10"/>
      <c r="K1469" s="10"/>
      <c r="L1469" s="10"/>
      <c r="M1469" s="10"/>
      <c r="N1469" s="10"/>
    </row>
    <row r="1470" spans="1:14" ht="15" x14ac:dyDescent="0.15">
      <c r="A1470" s="10" t="s">
        <v>16</v>
      </c>
      <c r="B1470" s="10">
        <v>4</v>
      </c>
      <c r="C1470" s="10">
        <v>2.0386000000000001E-5</v>
      </c>
      <c r="D1470" s="10">
        <v>5.0661800000000002E-4</v>
      </c>
      <c r="E1470" s="10">
        <v>1000</v>
      </c>
      <c r="F1470" s="10">
        <v>6.7969531E-2</v>
      </c>
      <c r="G1470" s="10">
        <v>6.7970000000000001E-5</v>
      </c>
      <c r="H1470" s="10">
        <v>6.7969531E-2</v>
      </c>
      <c r="I1470" s="10">
        <v>57.470603943</v>
      </c>
      <c r="J1470" s="10"/>
      <c r="K1470" s="10"/>
      <c r="L1470" s="10"/>
      <c r="M1470" s="10"/>
      <c r="N1470" s="10"/>
    </row>
    <row r="1471" spans="1:14" ht="15" x14ac:dyDescent="0.15">
      <c r="A1471" s="10" t="s">
        <v>16</v>
      </c>
      <c r="B1471" s="10">
        <v>64</v>
      </c>
      <c r="C1471" s="10">
        <v>9.5838E-5</v>
      </c>
      <c r="D1471" s="10">
        <v>8.4017300000000005E-4</v>
      </c>
      <c r="E1471" s="10">
        <v>1000</v>
      </c>
      <c r="F1471" s="10">
        <v>0.20105147400000001</v>
      </c>
      <c r="G1471" s="10">
        <v>2.01051E-4</v>
      </c>
      <c r="H1471" s="10">
        <v>0.20105147400000001</v>
      </c>
      <c r="I1471" s="10">
        <v>310.86566162100002</v>
      </c>
      <c r="J1471" s="10"/>
      <c r="K1471" s="10"/>
      <c r="L1471" s="10"/>
      <c r="M1471" s="10"/>
      <c r="N1471" s="10"/>
    </row>
    <row r="1472" spans="1:14" ht="15" x14ac:dyDescent="0.15">
      <c r="A1472" s="10" t="s">
        <v>16</v>
      </c>
      <c r="B1472" s="10">
        <v>256</v>
      </c>
      <c r="C1472" s="10">
        <v>3.8952000000000002E-4</v>
      </c>
      <c r="D1472" s="10">
        <v>1.695708E-3</v>
      </c>
      <c r="E1472" s="10">
        <v>1000</v>
      </c>
      <c r="F1472" s="10">
        <v>0.50865757499999997</v>
      </c>
      <c r="G1472" s="10">
        <v>5.0865800000000005E-4</v>
      </c>
      <c r="H1472" s="10">
        <v>0.50865757499999997</v>
      </c>
      <c r="I1472" s="10">
        <v>491.48977661100002</v>
      </c>
      <c r="J1472" s="10"/>
      <c r="K1472" s="10"/>
      <c r="L1472" s="10"/>
      <c r="M1472" s="10"/>
      <c r="N1472" s="10"/>
    </row>
    <row r="1473" spans="1:14" ht="15" x14ac:dyDescent="0.15">
      <c r="A1473" s="10" t="s">
        <v>16</v>
      </c>
      <c r="B1473" s="10">
        <v>2048</v>
      </c>
      <c r="C1473" s="10">
        <v>8.5408000000000001E-4</v>
      </c>
      <c r="D1473" s="10">
        <v>6.339936E-3</v>
      </c>
      <c r="E1473" s="10">
        <v>1000</v>
      </c>
      <c r="F1473" s="10">
        <v>0.96598684800000001</v>
      </c>
      <c r="G1473" s="10">
        <v>9.6598699999999997E-4</v>
      </c>
      <c r="H1473" s="10">
        <v>0.96598684800000001</v>
      </c>
      <c r="I1473" s="10">
        <v>2070.4216308589998</v>
      </c>
      <c r="J1473" s="10"/>
      <c r="K1473" s="10"/>
      <c r="L1473" s="10"/>
      <c r="M1473" s="10"/>
      <c r="N1473" s="10"/>
    </row>
    <row r="1474" spans="1:14" ht="15" x14ac:dyDescent="0.15">
      <c r="A1474" s="10" t="s">
        <v>16</v>
      </c>
      <c r="B1474" s="10">
        <v>8192</v>
      </c>
      <c r="C1474" s="10">
        <v>3.3876129999999998E-3</v>
      </c>
      <c r="D1474" s="10">
        <v>1.3443973E-2</v>
      </c>
      <c r="E1474" s="10">
        <v>1000</v>
      </c>
      <c r="F1474" s="10">
        <v>3.5697135929999999</v>
      </c>
      <c r="G1474" s="10">
        <v>3.5697139999999999E-3</v>
      </c>
      <c r="H1474" s="10">
        <v>3.5697135929999999</v>
      </c>
      <c r="I1474" s="10">
        <v>2241.076171875</v>
      </c>
      <c r="J1474" s="10"/>
      <c r="K1474" s="10"/>
      <c r="L1474" s="10"/>
      <c r="M1474" s="10"/>
      <c r="N1474" s="10"/>
    </row>
    <row r="1475" spans="1:14" ht="15" x14ac:dyDescent="0.1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</row>
    <row r="1476" spans="1:14" ht="15" x14ac:dyDescent="0.1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</row>
    <row r="1477" spans="1:14" ht="15" x14ac:dyDescent="0.15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</row>
    <row r="1478" spans="1:14" ht="15" x14ac:dyDescent="0.15">
      <c r="A1478" s="10" t="s">
        <v>29</v>
      </c>
      <c r="B1478" s="10" t="s">
        <v>30</v>
      </c>
      <c r="C1478" s="10" t="s">
        <v>31</v>
      </c>
      <c r="D1478" s="10" t="s">
        <v>32</v>
      </c>
      <c r="E1478" s="10" t="s">
        <v>33</v>
      </c>
      <c r="F1478" s="10" t="s">
        <v>34</v>
      </c>
      <c r="G1478" s="10" t="s">
        <v>35</v>
      </c>
      <c r="H1478" s="10" t="s">
        <v>36</v>
      </c>
      <c r="I1478" s="10" t="s">
        <v>37</v>
      </c>
      <c r="J1478" s="10"/>
      <c r="K1478" s="10"/>
      <c r="L1478" s="10"/>
      <c r="M1478" s="10"/>
      <c r="N1478" s="10"/>
    </row>
    <row r="1479" spans="1:14" ht="15" x14ac:dyDescent="0.15">
      <c r="A1479" s="10" t="s">
        <v>16</v>
      </c>
      <c r="B1479" s="10">
        <v>4</v>
      </c>
      <c r="C1479" s="10">
        <v>1.9164000000000002E-5</v>
      </c>
      <c r="D1479" s="10">
        <v>4.8022499999999998E-4</v>
      </c>
      <c r="E1479" s="10">
        <v>1000</v>
      </c>
      <c r="F1479" s="10">
        <v>8.2544640000000002E-2</v>
      </c>
      <c r="G1479" s="10">
        <v>8.2545000000000003E-5</v>
      </c>
      <c r="H1479" s="10">
        <v>8.2544640000000002E-2</v>
      </c>
      <c r="I1479" s="10">
        <v>47.322879790999998</v>
      </c>
      <c r="J1479" s="10"/>
      <c r="K1479" s="10"/>
      <c r="L1479" s="10"/>
      <c r="M1479" s="10"/>
      <c r="N1479" s="10"/>
    </row>
    <row r="1480" spans="1:14" ht="15" x14ac:dyDescent="0.15">
      <c r="A1480" s="10" t="s">
        <v>16</v>
      </c>
      <c r="B1480" s="10">
        <v>64</v>
      </c>
      <c r="C1480" s="10">
        <v>3.7799000000000002E-5</v>
      </c>
      <c r="D1480" s="10">
        <v>8.2493699999999998E-4</v>
      </c>
      <c r="E1480" s="10">
        <v>1000</v>
      </c>
      <c r="F1480" s="10">
        <v>0.116518386</v>
      </c>
      <c r="G1480" s="10">
        <v>1.16518E-4</v>
      </c>
      <c r="H1480" s="10">
        <v>0.116518386</v>
      </c>
      <c r="I1480" s="10">
        <v>536.39605712900004</v>
      </c>
      <c r="J1480" s="10"/>
      <c r="K1480" s="10"/>
      <c r="L1480" s="10"/>
      <c r="M1480" s="10"/>
      <c r="N1480" s="10"/>
    </row>
    <row r="1481" spans="1:14" ht="15" x14ac:dyDescent="0.15">
      <c r="A1481" s="10" t="s">
        <v>16</v>
      </c>
      <c r="B1481" s="10">
        <v>256</v>
      </c>
      <c r="C1481" s="10">
        <v>4.5383899999999999E-4</v>
      </c>
      <c r="D1481" s="10">
        <v>1.7471229999999999E-3</v>
      </c>
      <c r="E1481" s="10">
        <v>1000</v>
      </c>
      <c r="F1481" s="10">
        <v>0.54442477199999995</v>
      </c>
      <c r="G1481" s="10">
        <v>5.4442499999999997E-4</v>
      </c>
      <c r="H1481" s="10">
        <v>0.54442477199999995</v>
      </c>
      <c r="I1481" s="10">
        <v>459.20025634799998</v>
      </c>
      <c r="J1481" s="10"/>
      <c r="K1481" s="10"/>
      <c r="L1481" s="10"/>
      <c r="M1481" s="10"/>
      <c r="N1481" s="10"/>
    </row>
    <row r="1482" spans="1:14" ht="15" x14ac:dyDescent="0.15">
      <c r="A1482" s="10" t="s">
        <v>16</v>
      </c>
      <c r="B1482" s="10">
        <v>2048</v>
      </c>
      <c r="C1482" s="10">
        <v>7.38286E-4</v>
      </c>
      <c r="D1482" s="10">
        <v>9.2388620000000005E-3</v>
      </c>
      <c r="E1482" s="10">
        <v>1000</v>
      </c>
      <c r="F1482" s="10">
        <v>0.87676322500000003</v>
      </c>
      <c r="G1482" s="10">
        <v>8.7676300000000002E-4</v>
      </c>
      <c r="H1482" s="10">
        <v>0.87676322500000003</v>
      </c>
      <c r="I1482" s="10">
        <v>2281.1176757809999</v>
      </c>
      <c r="J1482" s="10"/>
      <c r="K1482" s="10"/>
      <c r="L1482" s="10"/>
      <c r="M1482" s="10"/>
      <c r="N1482" s="10"/>
    </row>
    <row r="1483" spans="1:14" ht="15" x14ac:dyDescent="0.15">
      <c r="A1483" s="10" t="s">
        <v>16</v>
      </c>
      <c r="B1483" s="10">
        <v>8192</v>
      </c>
      <c r="C1483" s="10">
        <v>3.2116240000000002E-3</v>
      </c>
      <c r="D1483" s="10">
        <v>1.3793065E-2</v>
      </c>
      <c r="E1483" s="10">
        <v>1000</v>
      </c>
      <c r="F1483" s="10">
        <v>3.481945515</v>
      </c>
      <c r="G1483" s="10">
        <v>3.4819450000000002E-3</v>
      </c>
      <c r="H1483" s="10">
        <v>3.481945515</v>
      </c>
      <c r="I1483" s="10">
        <v>2297.5661621089998</v>
      </c>
      <c r="J1483" s="10"/>
      <c r="K1483" s="10"/>
      <c r="L1483" s="10"/>
      <c r="M1483" s="10"/>
      <c r="N1483" s="10"/>
    </row>
    <row r="1484" spans="1:14" ht="15" x14ac:dyDescent="0.15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</row>
    <row r="1485" spans="1:14" ht="15" x14ac:dyDescent="0.1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</row>
    <row r="1486" spans="1:14" ht="15" x14ac:dyDescent="0.15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</row>
    <row r="1487" spans="1:14" ht="15" x14ac:dyDescent="0.15">
      <c r="A1487" s="10" t="s">
        <v>29</v>
      </c>
      <c r="B1487" s="10" t="s">
        <v>30</v>
      </c>
      <c r="C1487" s="10" t="s">
        <v>31</v>
      </c>
      <c r="D1487" s="10" t="s">
        <v>32</v>
      </c>
      <c r="E1487" s="10" t="s">
        <v>33</v>
      </c>
      <c r="F1487" s="10" t="s">
        <v>34</v>
      </c>
      <c r="G1487" s="10" t="s">
        <v>35</v>
      </c>
      <c r="H1487" s="10" t="s">
        <v>36</v>
      </c>
      <c r="I1487" s="10" t="s">
        <v>37</v>
      </c>
      <c r="J1487" s="10"/>
      <c r="K1487" s="10"/>
      <c r="L1487" s="10"/>
      <c r="M1487" s="10"/>
      <c r="N1487" s="10"/>
    </row>
    <row r="1488" spans="1:14" ht="15" x14ac:dyDescent="0.15">
      <c r="A1488" s="10" t="s">
        <v>16</v>
      </c>
      <c r="B1488" s="10">
        <v>4</v>
      </c>
      <c r="C1488" s="10">
        <v>1.8566000000000001E-5</v>
      </c>
      <c r="D1488" s="10">
        <v>5.7728E-4</v>
      </c>
      <c r="E1488" s="10">
        <v>1000</v>
      </c>
      <c r="F1488" s="10">
        <v>4.7414659999999997E-2</v>
      </c>
      <c r="G1488" s="10">
        <v>4.7414999999999999E-5</v>
      </c>
      <c r="H1488" s="10">
        <v>4.7414659999999997E-2</v>
      </c>
      <c r="I1488" s="10">
        <v>82.384857178000004</v>
      </c>
      <c r="J1488" s="10"/>
      <c r="K1488" s="10"/>
      <c r="L1488" s="10"/>
      <c r="M1488" s="10"/>
      <c r="N1488" s="10"/>
    </row>
    <row r="1489" spans="1:14" ht="15" x14ac:dyDescent="0.15">
      <c r="A1489" s="10" t="s">
        <v>16</v>
      </c>
      <c r="B1489" s="10">
        <v>64</v>
      </c>
      <c r="C1489" s="10">
        <v>3.4014999999999999E-5</v>
      </c>
      <c r="D1489" s="10">
        <v>7.9983400000000003E-4</v>
      </c>
      <c r="E1489" s="10">
        <v>1000</v>
      </c>
      <c r="F1489" s="10">
        <v>0.119515099</v>
      </c>
      <c r="G1489" s="10">
        <v>1.19515E-4</v>
      </c>
      <c r="H1489" s="10">
        <v>0.119515099</v>
      </c>
      <c r="I1489" s="10">
        <v>522.94647216800001</v>
      </c>
      <c r="J1489" s="10"/>
      <c r="K1489" s="10"/>
      <c r="L1489" s="10"/>
      <c r="M1489" s="10"/>
      <c r="N1489" s="10"/>
    </row>
    <row r="1490" spans="1:14" ht="15" x14ac:dyDescent="0.15">
      <c r="A1490" s="10" t="s">
        <v>16</v>
      </c>
      <c r="B1490" s="10">
        <v>256</v>
      </c>
      <c r="C1490" s="10">
        <v>3.7676300000000001E-4</v>
      </c>
      <c r="D1490" s="10">
        <v>1.735438E-3</v>
      </c>
      <c r="E1490" s="10">
        <v>1000</v>
      </c>
      <c r="F1490" s="10">
        <v>0.46554058799999998</v>
      </c>
      <c r="G1490" s="10">
        <v>4.6554099999999998E-4</v>
      </c>
      <c r="H1490" s="10">
        <v>0.46554058799999998</v>
      </c>
      <c r="I1490" s="10">
        <v>537.01013183600003</v>
      </c>
      <c r="J1490" s="10"/>
      <c r="K1490" s="10"/>
      <c r="L1490" s="10"/>
      <c r="M1490" s="10"/>
      <c r="N1490" s="10"/>
    </row>
    <row r="1491" spans="1:14" ht="15" x14ac:dyDescent="0.15">
      <c r="A1491" s="10" t="s">
        <v>16</v>
      </c>
      <c r="B1491" s="10">
        <v>2048</v>
      </c>
      <c r="C1491" s="10">
        <v>7.2014500000000005E-4</v>
      </c>
      <c r="D1491" s="10">
        <v>9.9292660000000008E-3</v>
      </c>
      <c r="E1491" s="10">
        <v>1000</v>
      </c>
      <c r="F1491" s="10">
        <v>0.857331395</v>
      </c>
      <c r="G1491" s="10">
        <v>8.5733100000000002E-4</v>
      </c>
      <c r="H1491" s="10">
        <v>0.857331395</v>
      </c>
      <c r="I1491" s="10">
        <v>2332.8203125</v>
      </c>
      <c r="J1491" s="10"/>
      <c r="K1491" s="10"/>
      <c r="L1491" s="10"/>
      <c r="M1491" s="10"/>
      <c r="N1491" s="10"/>
    </row>
    <row r="1492" spans="1:14" ht="15" x14ac:dyDescent="0.15">
      <c r="A1492" s="10" t="s">
        <v>16</v>
      </c>
      <c r="B1492" s="10">
        <v>8192</v>
      </c>
      <c r="C1492" s="10">
        <v>3.331985E-3</v>
      </c>
      <c r="D1492" s="10">
        <v>1.3465248000000001E-2</v>
      </c>
      <c r="E1492" s="10">
        <v>1000</v>
      </c>
      <c r="F1492" s="10">
        <v>3.519425869</v>
      </c>
      <c r="G1492" s="10">
        <v>3.519426E-3</v>
      </c>
      <c r="H1492" s="10">
        <v>3.519425869</v>
      </c>
      <c r="I1492" s="10">
        <v>2273.0981445309999</v>
      </c>
      <c r="J1492" s="10"/>
      <c r="K1492" s="10"/>
      <c r="L1492" s="10"/>
      <c r="M1492" s="10"/>
      <c r="N1492" s="10"/>
    </row>
    <row r="1493" spans="1:14" ht="15" x14ac:dyDescent="0.15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</row>
    <row r="1494" spans="1:14" ht="15" x14ac:dyDescent="0.15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</row>
    <row r="1495" spans="1:14" ht="15" x14ac:dyDescent="0.1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</row>
    <row r="1496" spans="1:14" ht="15" x14ac:dyDescent="0.15">
      <c r="A1496" s="10" t="s">
        <v>29</v>
      </c>
      <c r="B1496" s="10" t="s">
        <v>30</v>
      </c>
      <c r="C1496" s="10" t="s">
        <v>31</v>
      </c>
      <c r="D1496" s="10" t="s">
        <v>32</v>
      </c>
      <c r="E1496" s="10" t="s">
        <v>33</v>
      </c>
      <c r="F1496" s="10" t="s">
        <v>34</v>
      </c>
      <c r="G1496" s="10" t="s">
        <v>35</v>
      </c>
      <c r="H1496" s="10" t="s">
        <v>36</v>
      </c>
      <c r="I1496" s="10" t="s">
        <v>37</v>
      </c>
      <c r="J1496" s="10"/>
      <c r="K1496" s="10"/>
      <c r="L1496" s="10"/>
      <c r="M1496" s="10"/>
      <c r="N1496" s="10"/>
    </row>
    <row r="1497" spans="1:14" ht="15" x14ac:dyDescent="0.15">
      <c r="A1497" s="10" t="s">
        <v>16</v>
      </c>
      <c r="B1497" s="10">
        <v>4</v>
      </c>
      <c r="C1497" s="10">
        <v>9.1806999999999997E-5</v>
      </c>
      <c r="D1497" s="10">
        <v>5.0259600000000001E-4</v>
      </c>
      <c r="E1497" s="10">
        <v>1000</v>
      </c>
      <c r="F1497" s="10">
        <v>0.142577857</v>
      </c>
      <c r="G1497" s="10">
        <v>1.42578E-4</v>
      </c>
      <c r="H1497" s="10">
        <v>0.142577857</v>
      </c>
      <c r="I1497" s="10">
        <v>27.397312163999999</v>
      </c>
      <c r="J1497" s="10"/>
      <c r="K1497" s="10"/>
      <c r="L1497" s="10"/>
      <c r="M1497" s="10"/>
      <c r="N1497" s="10"/>
    </row>
    <row r="1498" spans="1:14" ht="15" x14ac:dyDescent="0.15">
      <c r="A1498" s="10" t="s">
        <v>16</v>
      </c>
      <c r="B1498" s="10">
        <v>64</v>
      </c>
      <c r="C1498" s="10">
        <v>1.9592700000000001E-4</v>
      </c>
      <c r="D1498" s="10">
        <v>8.7135299999999995E-4</v>
      </c>
      <c r="E1498" s="10">
        <v>1000</v>
      </c>
      <c r="F1498" s="10">
        <v>0.234327495</v>
      </c>
      <c r="G1498" s="10">
        <v>2.3432699999999999E-4</v>
      </c>
      <c r="H1498" s="10">
        <v>0.234327495</v>
      </c>
      <c r="I1498" s="10">
        <v>266.72073364300002</v>
      </c>
      <c r="J1498" s="10"/>
      <c r="K1498" s="10"/>
      <c r="L1498" s="10"/>
      <c r="M1498" s="10"/>
      <c r="N1498" s="10"/>
    </row>
    <row r="1499" spans="1:14" ht="15" x14ac:dyDescent="0.15">
      <c r="A1499" s="10" t="s">
        <v>16</v>
      </c>
      <c r="B1499" s="10">
        <v>256</v>
      </c>
      <c r="C1499" s="10">
        <v>7.8465000000000002E-5</v>
      </c>
      <c r="D1499" s="10">
        <v>1.7472799999999999E-3</v>
      </c>
      <c r="E1499" s="10">
        <v>1000</v>
      </c>
      <c r="F1499" s="10">
        <v>0.16325563200000001</v>
      </c>
      <c r="G1499" s="10">
        <v>1.63256E-4</v>
      </c>
      <c r="H1499" s="10">
        <v>0.16325563200000001</v>
      </c>
      <c r="I1499" s="10">
        <v>1531.3406982419999</v>
      </c>
      <c r="J1499" s="10"/>
      <c r="K1499" s="10"/>
      <c r="L1499" s="10"/>
      <c r="M1499" s="10"/>
      <c r="N1499" s="10"/>
    </row>
    <row r="1500" spans="1:14" ht="15" x14ac:dyDescent="0.15">
      <c r="A1500" s="10" t="s">
        <v>16</v>
      </c>
      <c r="B1500" s="10">
        <v>2048</v>
      </c>
      <c r="C1500" s="10">
        <v>6.9859100000000003E-4</v>
      </c>
      <c r="D1500" s="10">
        <v>9.3171550000000006E-3</v>
      </c>
      <c r="E1500" s="10">
        <v>1000</v>
      </c>
      <c r="F1500" s="10">
        <v>0.80225378300000005</v>
      </c>
      <c r="G1500" s="10">
        <v>8.0225399999999997E-4</v>
      </c>
      <c r="H1500" s="10">
        <v>0.80225378300000005</v>
      </c>
      <c r="I1500" s="10">
        <v>2492.9768066410002</v>
      </c>
      <c r="J1500" s="10"/>
      <c r="K1500" s="10"/>
      <c r="L1500" s="10"/>
      <c r="M1500" s="10"/>
      <c r="N1500" s="10"/>
    </row>
    <row r="1501" spans="1:14" ht="15" x14ac:dyDescent="0.15">
      <c r="A1501" s="10" t="s">
        <v>16</v>
      </c>
      <c r="B1501" s="10">
        <v>8192</v>
      </c>
      <c r="C1501" s="10">
        <v>3.2587710000000002E-3</v>
      </c>
      <c r="D1501" s="10">
        <v>1.3308423999999999E-2</v>
      </c>
      <c r="E1501" s="10">
        <v>1000</v>
      </c>
      <c r="F1501" s="10">
        <v>3.42994976</v>
      </c>
      <c r="G1501" s="10">
        <v>3.4299500000000002E-3</v>
      </c>
      <c r="H1501" s="10">
        <v>3.42994976</v>
      </c>
      <c r="I1501" s="10">
        <v>2332.3957519529999</v>
      </c>
      <c r="J1501" s="10"/>
      <c r="K1501" s="10"/>
      <c r="L1501" s="10"/>
      <c r="M1501" s="10"/>
      <c r="N1501" s="10"/>
    </row>
    <row r="1502" spans="1:14" ht="15" x14ac:dyDescent="0.15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</row>
    <row r="1503" spans="1:14" ht="15" x14ac:dyDescent="0.1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</row>
    <row r="1504" spans="1:14" ht="15" x14ac:dyDescent="0.1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</row>
    <row r="1505" spans="1:14" ht="15" x14ac:dyDescent="0.15">
      <c r="A1505" s="10" t="s">
        <v>29</v>
      </c>
      <c r="B1505" s="10" t="s">
        <v>30</v>
      </c>
      <c r="C1505" s="10" t="s">
        <v>31</v>
      </c>
      <c r="D1505" s="10" t="s">
        <v>32</v>
      </c>
      <c r="E1505" s="10" t="s">
        <v>33</v>
      </c>
      <c r="F1505" s="10" t="s">
        <v>34</v>
      </c>
      <c r="G1505" s="10" t="s">
        <v>35</v>
      </c>
      <c r="H1505" s="10" t="s">
        <v>36</v>
      </c>
      <c r="I1505" s="10" t="s">
        <v>37</v>
      </c>
      <c r="J1505" s="10"/>
      <c r="K1505" s="10"/>
      <c r="L1505" s="10"/>
      <c r="M1505" s="10"/>
      <c r="N1505" s="10"/>
    </row>
    <row r="1506" spans="1:14" ht="15" x14ac:dyDescent="0.15">
      <c r="A1506" s="10" t="s">
        <v>16</v>
      </c>
      <c r="B1506" s="10">
        <v>4</v>
      </c>
      <c r="C1506" s="10">
        <v>2.1715000000000001E-5</v>
      </c>
      <c r="D1506" s="10">
        <v>4.9612400000000002E-4</v>
      </c>
      <c r="E1506" s="10">
        <v>1000</v>
      </c>
      <c r="F1506" s="10">
        <v>0.13920120899999999</v>
      </c>
      <c r="G1506" s="10">
        <v>1.3920100000000001E-4</v>
      </c>
      <c r="H1506" s="10">
        <v>0.13920120899999999</v>
      </c>
      <c r="I1506" s="10">
        <v>28.061897278</v>
      </c>
      <c r="J1506" s="10"/>
      <c r="K1506" s="10"/>
      <c r="L1506" s="10"/>
      <c r="M1506" s="10"/>
      <c r="N1506" s="10"/>
    </row>
    <row r="1507" spans="1:14" ht="15" x14ac:dyDescent="0.15">
      <c r="A1507" s="10" t="s">
        <v>16</v>
      </c>
      <c r="B1507" s="10">
        <v>64</v>
      </c>
      <c r="C1507" s="10">
        <v>3.4847E-5</v>
      </c>
      <c r="D1507" s="10">
        <v>8.8616699999999999E-4</v>
      </c>
      <c r="E1507" s="10">
        <v>1000</v>
      </c>
      <c r="F1507" s="10">
        <v>9.4169511999999997E-2</v>
      </c>
      <c r="G1507" s="10">
        <v>9.4170000000000001E-5</v>
      </c>
      <c r="H1507" s="10">
        <v>9.4169511999999997E-2</v>
      </c>
      <c r="I1507" s="10">
        <v>663.696777344</v>
      </c>
      <c r="J1507" s="10"/>
      <c r="K1507" s="10"/>
      <c r="L1507" s="10"/>
      <c r="M1507" s="10"/>
      <c r="N1507" s="10"/>
    </row>
    <row r="1508" spans="1:14" ht="15" x14ac:dyDescent="0.15">
      <c r="A1508" s="10" t="s">
        <v>16</v>
      </c>
      <c r="B1508" s="10">
        <v>256</v>
      </c>
      <c r="C1508" s="10">
        <v>8.4581999999999998E-5</v>
      </c>
      <c r="D1508" s="10">
        <v>1.6755850000000001E-3</v>
      </c>
      <c r="E1508" s="10">
        <v>1000</v>
      </c>
      <c r="F1508" s="10">
        <v>0.35098853699999999</v>
      </c>
      <c r="G1508" s="10">
        <v>3.5098900000000001E-4</v>
      </c>
      <c r="H1508" s="10">
        <v>0.35098853699999999</v>
      </c>
      <c r="I1508" s="10">
        <v>712.27398681600005</v>
      </c>
      <c r="J1508" s="10"/>
      <c r="K1508" s="10"/>
      <c r="L1508" s="10"/>
      <c r="M1508" s="10"/>
      <c r="N1508" s="10"/>
    </row>
    <row r="1509" spans="1:14" ht="15" x14ac:dyDescent="0.15">
      <c r="A1509" s="10" t="s">
        <v>16</v>
      </c>
      <c r="B1509" s="10">
        <v>2048</v>
      </c>
      <c r="C1509" s="10">
        <v>8.7331300000000002E-4</v>
      </c>
      <c r="D1509" s="10">
        <v>8.9343100000000009E-3</v>
      </c>
      <c r="E1509" s="10">
        <v>1000</v>
      </c>
      <c r="F1509" s="10">
        <v>1.020223498</v>
      </c>
      <c r="G1509" s="10">
        <v>1.020223E-3</v>
      </c>
      <c r="H1509" s="10">
        <v>1.020223498</v>
      </c>
      <c r="I1509" s="10">
        <v>1960.3547363279999</v>
      </c>
      <c r="J1509" s="10"/>
      <c r="K1509" s="10"/>
      <c r="L1509" s="10"/>
      <c r="M1509" s="10"/>
      <c r="N1509" s="10"/>
    </row>
    <row r="1510" spans="1:14" ht="15" x14ac:dyDescent="0.15">
      <c r="A1510" s="10" t="s">
        <v>16</v>
      </c>
      <c r="B1510" s="10">
        <v>8192</v>
      </c>
      <c r="C1510" s="10">
        <v>3.183763E-3</v>
      </c>
      <c r="D1510" s="10">
        <v>1.2907541E-2</v>
      </c>
      <c r="E1510" s="10">
        <v>1000</v>
      </c>
      <c r="F1510" s="10">
        <v>3.4175655840000001</v>
      </c>
      <c r="G1510" s="10">
        <v>3.417565E-3</v>
      </c>
      <c r="H1510" s="10">
        <v>3.4175655840000001</v>
      </c>
      <c r="I1510" s="10">
        <v>2340.84765625</v>
      </c>
      <c r="J1510" s="10"/>
      <c r="K1510" s="10"/>
      <c r="L1510" s="10"/>
      <c r="M1510" s="10"/>
      <c r="N1510" s="10"/>
    </row>
    <row r="1511" spans="1:14" ht="15" x14ac:dyDescent="0.1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</row>
    <row r="1512" spans="1:14" ht="15" x14ac:dyDescent="0.1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</row>
    <row r="1513" spans="1:14" ht="15" x14ac:dyDescent="0.1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</row>
    <row r="1514" spans="1:14" ht="15" x14ac:dyDescent="0.15">
      <c r="A1514" s="10" t="s">
        <v>29</v>
      </c>
      <c r="B1514" s="10" t="s">
        <v>30</v>
      </c>
      <c r="C1514" s="10" t="s">
        <v>31</v>
      </c>
      <c r="D1514" s="10" t="s">
        <v>32</v>
      </c>
      <c r="E1514" s="10" t="s">
        <v>33</v>
      </c>
      <c r="F1514" s="10" t="s">
        <v>34</v>
      </c>
      <c r="G1514" s="10" t="s">
        <v>35</v>
      </c>
      <c r="H1514" s="10" t="s">
        <v>36</v>
      </c>
      <c r="I1514" s="10" t="s">
        <v>37</v>
      </c>
      <c r="J1514" s="10"/>
      <c r="K1514" s="10"/>
      <c r="L1514" s="10"/>
      <c r="M1514" s="10"/>
      <c r="N1514" s="10"/>
    </row>
    <row r="1515" spans="1:14" ht="15" x14ac:dyDescent="0.15">
      <c r="A1515" s="10" t="s">
        <v>16</v>
      </c>
      <c r="B1515" s="10">
        <v>4</v>
      </c>
      <c r="C1515" s="10">
        <v>2.0941000000000002E-5</v>
      </c>
      <c r="D1515" s="10">
        <v>4.0048900000000002E-4</v>
      </c>
      <c r="E1515" s="10">
        <v>1000</v>
      </c>
      <c r="F1515" s="10">
        <v>6.9418414999999997E-2</v>
      </c>
      <c r="G1515" s="10">
        <v>6.9418000000000005E-5</v>
      </c>
      <c r="H1515" s="10">
        <v>6.9418414999999997E-2</v>
      </c>
      <c r="I1515" s="10">
        <v>56.271091460999997</v>
      </c>
      <c r="J1515" s="10"/>
      <c r="K1515" s="10"/>
      <c r="L1515" s="10"/>
      <c r="M1515" s="10"/>
      <c r="N1515" s="10"/>
    </row>
    <row r="1516" spans="1:14" ht="15" x14ac:dyDescent="0.15">
      <c r="A1516" s="10" t="s">
        <v>16</v>
      </c>
      <c r="B1516" s="10">
        <v>64</v>
      </c>
      <c r="C1516" s="10">
        <v>3.6819000000000001E-5</v>
      </c>
      <c r="D1516" s="10">
        <v>8.0214999999999996E-4</v>
      </c>
      <c r="E1516" s="10">
        <v>1000</v>
      </c>
      <c r="F1516" s="10">
        <v>9.4970799999999994E-2</v>
      </c>
      <c r="G1516" s="10">
        <v>9.4970999999999996E-5</v>
      </c>
      <c r="H1516" s="10">
        <v>9.4970799999999994E-2</v>
      </c>
      <c r="I1516" s="10">
        <v>658.09698486299999</v>
      </c>
      <c r="J1516" s="10"/>
      <c r="K1516" s="10"/>
      <c r="L1516" s="10"/>
      <c r="M1516" s="10"/>
      <c r="N1516" s="10"/>
    </row>
    <row r="1517" spans="1:14" ht="15" x14ac:dyDescent="0.15">
      <c r="A1517" s="10" t="s">
        <v>16</v>
      </c>
      <c r="B1517" s="10">
        <v>256</v>
      </c>
      <c r="C1517" s="10">
        <v>4.16005E-4</v>
      </c>
      <c r="D1517" s="10">
        <v>1.7474369999999999E-3</v>
      </c>
      <c r="E1517" s="10">
        <v>1000</v>
      </c>
      <c r="F1517" s="10">
        <v>0.52235949000000004</v>
      </c>
      <c r="G1517" s="10">
        <v>5.2236000000000003E-4</v>
      </c>
      <c r="H1517" s="10">
        <v>0.52235949000000004</v>
      </c>
      <c r="I1517" s="10">
        <v>478.59759521500001</v>
      </c>
      <c r="J1517" s="10"/>
      <c r="K1517" s="10"/>
      <c r="L1517" s="10"/>
      <c r="M1517" s="10"/>
      <c r="N1517" s="10"/>
    </row>
    <row r="1518" spans="1:14" ht="15" x14ac:dyDescent="0.15">
      <c r="A1518" s="10" t="s">
        <v>16</v>
      </c>
      <c r="B1518" s="10">
        <v>2048</v>
      </c>
      <c r="C1518" s="10">
        <v>7.2449400000000001E-4</v>
      </c>
      <c r="D1518" s="10">
        <v>9.3111600000000006E-3</v>
      </c>
      <c r="E1518" s="10">
        <v>1000</v>
      </c>
      <c r="F1518" s="10">
        <v>0.89473140200000001</v>
      </c>
      <c r="G1518" s="10">
        <v>8.9473099999999996E-4</v>
      </c>
      <c r="H1518" s="10">
        <v>0.89473140200000001</v>
      </c>
      <c r="I1518" s="10">
        <v>2235.3076171880002</v>
      </c>
      <c r="J1518" s="10"/>
      <c r="K1518" s="10"/>
      <c r="L1518" s="10"/>
      <c r="M1518" s="10"/>
      <c r="N1518" s="10"/>
    </row>
    <row r="1519" spans="1:14" ht="15" x14ac:dyDescent="0.15">
      <c r="A1519" s="10" t="s">
        <v>16</v>
      </c>
      <c r="B1519" s="10">
        <v>8192</v>
      </c>
      <c r="C1519" s="10">
        <v>3.2211990000000001E-3</v>
      </c>
      <c r="D1519" s="10">
        <v>1.3347260999999999E-2</v>
      </c>
      <c r="E1519" s="10">
        <v>1000</v>
      </c>
      <c r="F1519" s="10">
        <v>3.3945286270000001</v>
      </c>
      <c r="G1519" s="10">
        <v>3.3945289999999999E-3</v>
      </c>
      <c r="H1519" s="10">
        <v>3.3945286270000001</v>
      </c>
      <c r="I1519" s="10">
        <v>2356.7336425779999</v>
      </c>
      <c r="J1519" s="10"/>
      <c r="K1519" s="10"/>
      <c r="L1519" s="10"/>
      <c r="M1519" s="10"/>
      <c r="N1519" s="10"/>
    </row>
    <row r="1520" spans="1:14" ht="15" x14ac:dyDescent="0.15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</row>
    <row r="1521" spans="1:14" ht="15" x14ac:dyDescent="0.15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</row>
    <row r="1522" spans="1:14" ht="15" x14ac:dyDescent="0.15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</row>
    <row r="1523" spans="1:14" ht="15" x14ac:dyDescent="0.15">
      <c r="A1523" s="10" t="s">
        <v>29</v>
      </c>
      <c r="B1523" s="10" t="s">
        <v>30</v>
      </c>
      <c r="C1523" s="10" t="s">
        <v>31</v>
      </c>
      <c r="D1523" s="10" t="s">
        <v>32</v>
      </c>
      <c r="E1523" s="10" t="s">
        <v>33</v>
      </c>
      <c r="F1523" s="10" t="s">
        <v>34</v>
      </c>
      <c r="G1523" s="10" t="s">
        <v>35</v>
      </c>
      <c r="H1523" s="10" t="s">
        <v>36</v>
      </c>
      <c r="I1523" s="10" t="s">
        <v>37</v>
      </c>
      <c r="J1523" s="10"/>
      <c r="K1523" s="10"/>
      <c r="L1523" s="10"/>
      <c r="M1523" s="10"/>
      <c r="N1523" s="10"/>
    </row>
    <row r="1524" spans="1:14" ht="15" x14ac:dyDescent="0.15">
      <c r="A1524" s="10" t="s">
        <v>16</v>
      </c>
      <c r="B1524" s="10">
        <v>4</v>
      </c>
      <c r="C1524" s="10">
        <v>1.9270999999999999E-5</v>
      </c>
      <c r="D1524" s="10">
        <v>4.78612E-4</v>
      </c>
      <c r="E1524" s="10">
        <v>1000</v>
      </c>
      <c r="F1524" s="10">
        <v>4.0125001E-2</v>
      </c>
      <c r="G1524" s="10">
        <v>4.0125E-5</v>
      </c>
      <c r="H1524" s="10">
        <v>4.0125001E-2</v>
      </c>
      <c r="I1524" s="10">
        <v>97.352020264000004</v>
      </c>
      <c r="J1524" s="10"/>
      <c r="K1524" s="10"/>
      <c r="L1524" s="10"/>
      <c r="M1524" s="10"/>
      <c r="N1524" s="10"/>
    </row>
    <row r="1525" spans="1:14" ht="15" x14ac:dyDescent="0.15">
      <c r="A1525" s="10" t="s">
        <v>16</v>
      </c>
      <c r="B1525" s="10">
        <v>64</v>
      </c>
      <c r="C1525" s="10">
        <v>3.2830999999999998E-5</v>
      </c>
      <c r="D1525" s="10">
        <v>8.7684999999999998E-4</v>
      </c>
      <c r="E1525" s="10">
        <v>1000</v>
      </c>
      <c r="F1525" s="10">
        <v>5.8830153000000003E-2</v>
      </c>
      <c r="G1525" s="10">
        <v>5.8829999999999997E-5</v>
      </c>
      <c r="H1525" s="10">
        <v>5.8830153000000003E-2</v>
      </c>
      <c r="I1525" s="10">
        <v>1062.3803710940001</v>
      </c>
      <c r="J1525" s="10"/>
      <c r="K1525" s="10"/>
      <c r="L1525" s="10"/>
      <c r="M1525" s="10"/>
      <c r="N1525" s="10"/>
    </row>
    <row r="1526" spans="1:14" ht="15" x14ac:dyDescent="0.15">
      <c r="A1526" s="10" t="s">
        <v>16</v>
      </c>
      <c r="B1526" s="10">
        <v>256</v>
      </c>
      <c r="C1526" s="10">
        <v>2.5806000000000001E-4</v>
      </c>
      <c r="D1526" s="10">
        <v>1.7588180000000001E-3</v>
      </c>
      <c r="E1526" s="10">
        <v>1000</v>
      </c>
      <c r="F1526" s="10">
        <v>0.40234872700000002</v>
      </c>
      <c r="G1526" s="10">
        <v>4.0234899999999998E-4</v>
      </c>
      <c r="H1526" s="10">
        <v>0.40234872700000002</v>
      </c>
      <c r="I1526" s="10">
        <v>621.3515625</v>
      </c>
      <c r="J1526" s="10"/>
      <c r="K1526" s="10"/>
      <c r="L1526" s="10"/>
      <c r="M1526" s="10"/>
      <c r="N1526" s="10"/>
    </row>
    <row r="1527" spans="1:14" ht="15" x14ac:dyDescent="0.15">
      <c r="A1527" s="10" t="s">
        <v>16</v>
      </c>
      <c r="B1527" s="10">
        <v>2048</v>
      </c>
      <c r="C1527" s="10">
        <v>7.5906599999999997E-4</v>
      </c>
      <c r="D1527" s="10">
        <v>8.8298049999999996E-3</v>
      </c>
      <c r="E1527" s="10">
        <v>1000</v>
      </c>
      <c r="F1527" s="10">
        <v>0.82905119699999996</v>
      </c>
      <c r="G1527" s="10">
        <v>8.2905100000000003E-4</v>
      </c>
      <c r="H1527" s="10">
        <v>0.82905119699999996</v>
      </c>
      <c r="I1527" s="10">
        <v>2412.3962402339998</v>
      </c>
      <c r="J1527" s="10"/>
      <c r="K1527" s="10"/>
      <c r="L1527" s="10"/>
      <c r="M1527" s="10"/>
      <c r="N1527" s="10"/>
    </row>
    <row r="1528" spans="1:14" ht="15" x14ac:dyDescent="0.15">
      <c r="A1528" s="10" t="s">
        <v>16</v>
      </c>
      <c r="B1528" s="10">
        <v>8192</v>
      </c>
      <c r="C1528" s="10">
        <v>3.238117E-3</v>
      </c>
      <c r="D1528" s="10">
        <v>1.378134E-2</v>
      </c>
      <c r="E1528" s="10">
        <v>1000</v>
      </c>
      <c r="F1528" s="10">
        <v>3.5338747499999998</v>
      </c>
      <c r="G1528" s="10">
        <v>3.5338750000000001E-3</v>
      </c>
      <c r="H1528" s="10">
        <v>3.5338747499999998</v>
      </c>
      <c r="I1528" s="10">
        <v>2263.8039550779999</v>
      </c>
      <c r="J1528" s="10"/>
      <c r="K1528" s="10"/>
      <c r="L1528" s="10"/>
      <c r="M1528" s="10"/>
      <c r="N1528" s="10"/>
    </row>
    <row r="1529" spans="1:14" ht="15" x14ac:dyDescent="0.15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</row>
    <row r="1530" spans="1:14" ht="15" x14ac:dyDescent="0.15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</row>
    <row r="1531" spans="1:14" ht="15" x14ac:dyDescent="0.15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</row>
    <row r="1532" spans="1:14" ht="15" x14ac:dyDescent="0.15">
      <c r="A1532" s="10" t="s">
        <v>29</v>
      </c>
      <c r="B1532" s="10" t="s">
        <v>30</v>
      </c>
      <c r="C1532" s="10" t="s">
        <v>31</v>
      </c>
      <c r="D1532" s="10" t="s">
        <v>32</v>
      </c>
      <c r="E1532" s="10" t="s">
        <v>33</v>
      </c>
      <c r="F1532" s="10" t="s">
        <v>34</v>
      </c>
      <c r="G1532" s="10" t="s">
        <v>35</v>
      </c>
      <c r="H1532" s="10" t="s">
        <v>36</v>
      </c>
      <c r="I1532" s="10" t="s">
        <v>37</v>
      </c>
      <c r="J1532" s="10"/>
      <c r="K1532" s="10"/>
      <c r="L1532" s="10"/>
      <c r="M1532" s="10"/>
      <c r="N1532" s="10"/>
    </row>
    <row r="1533" spans="1:14" ht="15" x14ac:dyDescent="0.15">
      <c r="A1533" s="10" t="s">
        <v>16</v>
      </c>
      <c r="B1533" s="10">
        <v>4</v>
      </c>
      <c r="C1533" s="10">
        <v>9.3449999999999995E-5</v>
      </c>
      <c r="D1533" s="10">
        <v>5.1908599999999998E-4</v>
      </c>
      <c r="E1533" s="10">
        <v>1000</v>
      </c>
      <c r="F1533" s="10">
        <v>0.158516556</v>
      </c>
      <c r="G1533" s="10">
        <v>1.58517E-4</v>
      </c>
      <c r="H1533" s="10">
        <v>0.158516556</v>
      </c>
      <c r="I1533" s="10">
        <v>24.642536162999999</v>
      </c>
      <c r="J1533" s="10"/>
      <c r="K1533" s="10"/>
      <c r="L1533" s="10"/>
      <c r="M1533" s="10"/>
      <c r="N1533" s="10"/>
    </row>
    <row r="1534" spans="1:14" ht="15" x14ac:dyDescent="0.15">
      <c r="A1534" s="10" t="s">
        <v>16</v>
      </c>
      <c r="B1534" s="10">
        <v>64</v>
      </c>
      <c r="C1534" s="10">
        <v>3.7398999999999999E-5</v>
      </c>
      <c r="D1534" s="10">
        <v>8.5904199999999997E-4</v>
      </c>
      <c r="E1534" s="10">
        <v>1000</v>
      </c>
      <c r="F1534" s="10">
        <v>0.16433884200000001</v>
      </c>
      <c r="G1534" s="10">
        <v>1.64339E-4</v>
      </c>
      <c r="H1534" s="10">
        <v>0.16433884200000001</v>
      </c>
      <c r="I1534" s="10">
        <v>380.31179809600002</v>
      </c>
      <c r="J1534" s="10"/>
      <c r="K1534" s="10"/>
      <c r="L1534" s="10"/>
      <c r="M1534" s="10"/>
      <c r="N1534" s="10"/>
    </row>
    <row r="1535" spans="1:14" ht="15" x14ac:dyDescent="0.15">
      <c r="A1535" s="10" t="s">
        <v>16</v>
      </c>
      <c r="B1535" s="10">
        <v>256</v>
      </c>
      <c r="C1535" s="10">
        <v>8.1757999999999999E-5</v>
      </c>
      <c r="D1535" s="10">
        <v>1.64493E-3</v>
      </c>
      <c r="E1535" s="10">
        <v>1000</v>
      </c>
      <c r="F1535" s="10">
        <v>0.13064006</v>
      </c>
      <c r="G1535" s="10">
        <v>1.3064000000000001E-4</v>
      </c>
      <c r="H1535" s="10">
        <v>0.13064006</v>
      </c>
      <c r="I1535" s="10">
        <v>1913.6550292970001</v>
      </c>
      <c r="J1535" s="10"/>
      <c r="K1535" s="10"/>
      <c r="L1535" s="10"/>
      <c r="M1535" s="10"/>
      <c r="N1535" s="10"/>
    </row>
    <row r="1536" spans="1:14" ht="15" x14ac:dyDescent="0.15">
      <c r="A1536" s="10" t="s">
        <v>16</v>
      </c>
      <c r="B1536" s="10">
        <v>2048</v>
      </c>
      <c r="C1536" s="10">
        <v>7.1439699999999997E-4</v>
      </c>
      <c r="D1536" s="10">
        <v>8.8404E-3</v>
      </c>
      <c r="E1536" s="10">
        <v>1000</v>
      </c>
      <c r="F1536" s="10">
        <v>0.78669488399999998</v>
      </c>
      <c r="G1536" s="10">
        <v>7.8669500000000002E-4</v>
      </c>
      <c r="H1536" s="10">
        <v>0.78669488399999998</v>
      </c>
      <c r="I1536" s="10">
        <v>2542.2817382809999</v>
      </c>
      <c r="J1536" s="10"/>
      <c r="K1536" s="10"/>
      <c r="L1536" s="10"/>
      <c r="M1536" s="10"/>
      <c r="N1536" s="10"/>
    </row>
    <row r="1537" spans="1:16" ht="15" x14ac:dyDescent="0.15">
      <c r="A1537" s="10" t="s">
        <v>16</v>
      </c>
      <c r="B1537" s="10">
        <v>8192</v>
      </c>
      <c r="C1537" s="10">
        <v>3.1374060000000001E-3</v>
      </c>
      <c r="D1537" s="10">
        <v>1.3247340999999999E-2</v>
      </c>
      <c r="E1537" s="10">
        <v>1000</v>
      </c>
      <c r="F1537" s="10">
        <v>3.3698084349999999</v>
      </c>
      <c r="G1537" s="10">
        <v>3.3698080000000002E-3</v>
      </c>
      <c r="H1537" s="10">
        <v>3.3698084349999999</v>
      </c>
      <c r="I1537" s="10">
        <v>2374.0222167970001</v>
      </c>
      <c r="J1537" s="10"/>
      <c r="K1537" s="10"/>
      <c r="L1537" s="10"/>
      <c r="M1537" s="10"/>
      <c r="N1537" s="10"/>
    </row>
    <row r="1538" spans="1:16" ht="15" x14ac:dyDescent="0.15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</row>
    <row r="1539" spans="1:16" ht="15" x14ac:dyDescent="0.15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</row>
    <row r="1540" spans="1:16" ht="14.25" x14ac:dyDescent="0.15">
      <c r="A1540" s="82" t="s">
        <v>27</v>
      </c>
      <c r="B1540" s="82" t="s">
        <v>28</v>
      </c>
      <c r="C1540" s="82">
        <v>4</v>
      </c>
      <c r="D1540" s="82"/>
      <c r="E1540" s="82"/>
      <c r="F1540" s="82"/>
      <c r="G1540" s="82"/>
      <c r="H1540" s="82"/>
      <c r="I1540" s="82"/>
      <c r="J1540" s="82"/>
      <c r="K1540" s="82"/>
      <c r="L1540" s="82"/>
      <c r="M1540" s="82"/>
      <c r="N1540" s="82"/>
      <c r="O1540" s="83"/>
      <c r="P1540" s="83"/>
    </row>
    <row r="1541" spans="1:16" ht="15" x14ac:dyDescent="0.25">
      <c r="A1541" s="10" t="s">
        <v>29</v>
      </c>
      <c r="B1541" s="10" t="s">
        <v>30</v>
      </c>
      <c r="C1541" s="10" t="s">
        <v>31</v>
      </c>
      <c r="D1541" s="10" t="s">
        <v>32</v>
      </c>
      <c r="E1541" s="10" t="s">
        <v>33</v>
      </c>
      <c r="F1541" s="10" t="s">
        <v>34</v>
      </c>
      <c r="G1541" s="10" t="s">
        <v>35</v>
      </c>
      <c r="H1541" s="10" t="s">
        <v>36</v>
      </c>
      <c r="I1541" s="10" t="s">
        <v>37</v>
      </c>
      <c r="J1541" s="10"/>
      <c r="K1541" s="10"/>
      <c r="L1541" s="10"/>
      <c r="M1541" s="10"/>
      <c r="N1541" s="10"/>
      <c r="O1541" s="84" t="s">
        <v>36</v>
      </c>
      <c r="P1541" s="84" t="s">
        <v>37</v>
      </c>
    </row>
    <row r="1542" spans="1:16" ht="15" x14ac:dyDescent="0.25">
      <c r="A1542" s="10" t="s">
        <v>16</v>
      </c>
      <c r="B1542" s="10">
        <v>4</v>
      </c>
      <c r="C1542" s="10">
        <v>1.21E-4</v>
      </c>
      <c r="D1542" s="10">
        <v>5.3126200000000001E-4</v>
      </c>
      <c r="E1542" s="10">
        <v>1000</v>
      </c>
      <c r="F1542" s="10">
        <v>0.20186433200000001</v>
      </c>
      <c r="G1542" s="10">
        <v>2.01864E-4</v>
      </c>
      <c r="H1542" s="10">
        <v>0.20186433200000001</v>
      </c>
      <c r="I1542" s="10">
        <v>19.350868224999999</v>
      </c>
      <c r="J1542" s="10"/>
      <c r="K1542" s="10"/>
      <c r="L1542" s="10"/>
      <c r="M1542" s="10"/>
      <c r="N1542" s="10"/>
      <c r="O1542" s="84">
        <f t="shared" ref="O1542:P1546" si="17">AVERAGE(H1542,H1551,H1560,H1569,H1578,H1587,H1596,H1605,H1614,H1623)</f>
        <v>0.16134097590000002</v>
      </c>
      <c r="P1542" s="84">
        <f t="shared" si="17"/>
        <v>25.226675033599999</v>
      </c>
    </row>
    <row r="1543" spans="1:16" ht="15" x14ac:dyDescent="0.25">
      <c r="A1543" s="10" t="s">
        <v>16</v>
      </c>
      <c r="B1543" s="10">
        <v>64</v>
      </c>
      <c r="C1543" s="10">
        <v>1.3295099999999999E-4</v>
      </c>
      <c r="D1543" s="10">
        <v>9.10544E-4</v>
      </c>
      <c r="E1543" s="10">
        <v>1000</v>
      </c>
      <c r="F1543" s="10">
        <v>0.233401626</v>
      </c>
      <c r="G1543" s="10">
        <v>2.3340200000000001E-4</v>
      </c>
      <c r="H1543" s="10">
        <v>0.233401626</v>
      </c>
      <c r="I1543" s="10">
        <v>267.77877807599998</v>
      </c>
      <c r="J1543" s="10"/>
      <c r="K1543" s="10"/>
      <c r="L1543" s="10"/>
      <c r="M1543" s="10"/>
      <c r="N1543" s="10"/>
      <c r="O1543" s="84">
        <f t="shared" si="17"/>
        <v>0.27901348309999996</v>
      </c>
      <c r="P1543" s="84">
        <f t="shared" si="17"/>
        <v>233.52245941149999</v>
      </c>
    </row>
    <row r="1544" spans="1:16" ht="15" x14ac:dyDescent="0.25">
      <c r="A1544" s="10" t="s">
        <v>16</v>
      </c>
      <c r="B1544" s="10">
        <v>256</v>
      </c>
      <c r="C1544" s="10">
        <v>1.28851E-4</v>
      </c>
      <c r="D1544" s="10">
        <v>1.9448600000000001E-3</v>
      </c>
      <c r="E1544" s="10">
        <v>1000</v>
      </c>
      <c r="F1544" s="10">
        <v>0.241391629</v>
      </c>
      <c r="G1544" s="10">
        <v>2.41392E-4</v>
      </c>
      <c r="H1544" s="10">
        <v>0.241391629</v>
      </c>
      <c r="I1544" s="10">
        <v>1035.6613769529999</v>
      </c>
      <c r="J1544" s="10"/>
      <c r="K1544" s="10"/>
      <c r="L1544" s="10"/>
      <c r="M1544" s="10"/>
      <c r="N1544" s="10"/>
      <c r="O1544" s="84">
        <f t="shared" si="17"/>
        <v>0.27649431369999999</v>
      </c>
      <c r="P1544" s="84">
        <f t="shared" si="17"/>
        <v>916.9359252930999</v>
      </c>
    </row>
    <row r="1545" spans="1:16" ht="15" x14ac:dyDescent="0.25">
      <c r="A1545" s="10" t="s">
        <v>16</v>
      </c>
      <c r="B1545" s="10">
        <v>2048</v>
      </c>
      <c r="C1545" s="10">
        <v>1.7081170000000001E-3</v>
      </c>
      <c r="D1545" s="10">
        <v>1.0859947E-2</v>
      </c>
      <c r="E1545" s="10">
        <v>1000</v>
      </c>
      <c r="F1545" s="10">
        <v>2.2596695420000001</v>
      </c>
      <c r="G1545" s="10">
        <v>2.2596700000000001E-3</v>
      </c>
      <c r="H1545" s="10">
        <v>2.2596695420000001</v>
      </c>
      <c r="I1545" s="10">
        <v>885.08514404300001</v>
      </c>
      <c r="J1545" s="10"/>
      <c r="K1545" s="10"/>
      <c r="L1545" s="10"/>
      <c r="M1545" s="10"/>
      <c r="N1545" s="10"/>
      <c r="O1545" s="84">
        <f t="shared" si="17"/>
        <v>2.2656847240000002</v>
      </c>
      <c r="P1545" s="84">
        <f t="shared" si="17"/>
        <v>883.24907836920011</v>
      </c>
    </row>
    <row r="1546" spans="1:16" ht="15" x14ac:dyDescent="0.25">
      <c r="A1546" s="10" t="s">
        <v>16</v>
      </c>
      <c r="B1546" s="10">
        <v>8192</v>
      </c>
      <c r="C1546" s="10">
        <v>7.2658979999999998E-3</v>
      </c>
      <c r="D1546" s="10">
        <v>1.5747856000000001E-2</v>
      </c>
      <c r="E1546" s="10">
        <v>1000</v>
      </c>
      <c r="F1546" s="10">
        <v>8.4750051499999994</v>
      </c>
      <c r="G1546" s="10">
        <v>8.4750050000000007E-3</v>
      </c>
      <c r="H1546" s="10">
        <v>8.4750051499999994</v>
      </c>
      <c r="I1546" s="10">
        <v>943.95220947300004</v>
      </c>
      <c r="J1546" s="10"/>
      <c r="K1546" s="10"/>
      <c r="L1546" s="10"/>
      <c r="M1546" s="10"/>
      <c r="N1546" s="10"/>
      <c r="O1546" s="84">
        <f t="shared" si="17"/>
        <v>8.4193063736999996</v>
      </c>
      <c r="P1546" s="84">
        <f t="shared" si="17"/>
        <v>950.32837524420006</v>
      </c>
    </row>
    <row r="1547" spans="1:16" ht="15" x14ac:dyDescent="0.1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</row>
    <row r="1548" spans="1:16" ht="15" x14ac:dyDescent="0.1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</row>
    <row r="1549" spans="1:16" ht="15" x14ac:dyDescent="0.1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</row>
    <row r="1550" spans="1:16" ht="15" x14ac:dyDescent="0.15">
      <c r="A1550" s="10" t="s">
        <v>29</v>
      </c>
      <c r="B1550" s="10" t="s">
        <v>30</v>
      </c>
      <c r="C1550" s="10" t="s">
        <v>31</v>
      </c>
      <c r="D1550" s="10" t="s">
        <v>32</v>
      </c>
      <c r="E1550" s="10" t="s">
        <v>33</v>
      </c>
      <c r="F1550" s="10" t="s">
        <v>34</v>
      </c>
      <c r="G1550" s="10" t="s">
        <v>35</v>
      </c>
      <c r="H1550" s="10" t="s">
        <v>36</v>
      </c>
      <c r="I1550" s="10" t="s">
        <v>37</v>
      </c>
      <c r="J1550" s="10"/>
      <c r="K1550" s="10"/>
      <c r="L1550" s="10"/>
      <c r="M1550" s="10"/>
      <c r="N1550" s="10"/>
    </row>
    <row r="1551" spans="1:16" ht="15" x14ac:dyDescent="0.15">
      <c r="A1551" s="10" t="s">
        <v>16</v>
      </c>
      <c r="B1551" s="10">
        <v>4</v>
      </c>
      <c r="C1551" s="10">
        <v>1.22089E-4</v>
      </c>
      <c r="D1551" s="10">
        <v>5.1173500000000003E-4</v>
      </c>
      <c r="E1551" s="10">
        <v>1000</v>
      </c>
      <c r="F1551" s="10">
        <v>0.19026804</v>
      </c>
      <c r="G1551" s="10">
        <v>1.90268E-4</v>
      </c>
      <c r="H1551" s="10">
        <v>0.19026804</v>
      </c>
      <c r="I1551" s="10">
        <v>20.530248642</v>
      </c>
      <c r="J1551" s="10"/>
      <c r="K1551" s="10"/>
      <c r="L1551" s="10"/>
      <c r="M1551" s="10"/>
      <c r="N1551" s="10"/>
    </row>
    <row r="1552" spans="1:16" ht="15" x14ac:dyDescent="0.15">
      <c r="A1552" s="10" t="s">
        <v>16</v>
      </c>
      <c r="B1552" s="10">
        <v>64</v>
      </c>
      <c r="C1552" s="10">
        <v>8.7046000000000007E-5</v>
      </c>
      <c r="D1552" s="10">
        <v>9.5952699999999995E-4</v>
      </c>
      <c r="E1552" s="10">
        <v>1000</v>
      </c>
      <c r="F1552" s="10">
        <v>0.27811709000000001</v>
      </c>
      <c r="G1552" s="10">
        <v>2.7811699999999998E-4</v>
      </c>
      <c r="H1552" s="10">
        <v>0.27811709000000001</v>
      </c>
      <c r="I1552" s="10">
        <v>224.72549438499999</v>
      </c>
      <c r="J1552" s="10"/>
      <c r="K1552" s="10"/>
      <c r="L1552" s="10"/>
      <c r="M1552" s="10"/>
      <c r="N1552" s="10"/>
    </row>
    <row r="1553" spans="1:14" ht="15" x14ac:dyDescent="0.15">
      <c r="A1553" s="10" t="s">
        <v>16</v>
      </c>
      <c r="B1553" s="10">
        <v>256</v>
      </c>
      <c r="C1553" s="10">
        <v>1.8255600000000001E-4</v>
      </c>
      <c r="D1553" s="10">
        <v>1.8082230000000001E-3</v>
      </c>
      <c r="E1553" s="10">
        <v>1000</v>
      </c>
      <c r="F1553" s="10">
        <v>0.27063727399999998</v>
      </c>
      <c r="G1553" s="10">
        <v>2.70637E-4</v>
      </c>
      <c r="H1553" s="10">
        <v>0.27063727399999998</v>
      </c>
      <c r="I1553" s="10">
        <v>923.745605469</v>
      </c>
      <c r="J1553" s="10"/>
      <c r="K1553" s="10"/>
      <c r="L1553" s="10"/>
      <c r="M1553" s="10"/>
      <c r="N1553" s="10"/>
    </row>
    <row r="1554" spans="1:14" ht="15" x14ac:dyDescent="0.15">
      <c r="A1554" s="10" t="s">
        <v>16</v>
      </c>
      <c r="B1554" s="10">
        <v>2048</v>
      </c>
      <c r="C1554" s="10">
        <v>1.8916810000000001E-3</v>
      </c>
      <c r="D1554" s="10">
        <v>9.3120709999999999E-3</v>
      </c>
      <c r="E1554" s="10">
        <v>1000</v>
      </c>
      <c r="F1554" s="10">
        <v>2.2687923909999999</v>
      </c>
      <c r="G1554" s="10">
        <v>2.2687919999999999E-3</v>
      </c>
      <c r="H1554" s="10">
        <v>2.2687923909999999</v>
      </c>
      <c r="I1554" s="10">
        <v>881.52624511700003</v>
      </c>
      <c r="J1554" s="10"/>
      <c r="K1554" s="10"/>
      <c r="L1554" s="10"/>
      <c r="M1554" s="10"/>
      <c r="N1554" s="10"/>
    </row>
    <row r="1555" spans="1:14" ht="15" x14ac:dyDescent="0.15">
      <c r="A1555" s="10" t="s">
        <v>16</v>
      </c>
      <c r="B1555" s="10">
        <v>8192</v>
      </c>
      <c r="C1555" s="10">
        <v>7.0701089999999998E-3</v>
      </c>
      <c r="D1555" s="10">
        <v>1.7657257999999999E-2</v>
      </c>
      <c r="E1555" s="10">
        <v>1000</v>
      </c>
      <c r="F1555" s="10">
        <v>8.2027063370000004</v>
      </c>
      <c r="G1555" s="10">
        <v>8.2027060000000006E-3</v>
      </c>
      <c r="H1555" s="10">
        <v>8.2027063370000004</v>
      </c>
      <c r="I1555" s="10">
        <v>975.28784179700006</v>
      </c>
      <c r="J1555" s="10"/>
      <c r="K1555" s="10"/>
      <c r="L1555" s="10"/>
      <c r="M1555" s="10"/>
      <c r="N1555" s="10"/>
    </row>
    <row r="1556" spans="1:14" ht="15" x14ac:dyDescent="0.1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</row>
    <row r="1557" spans="1:14" ht="15" x14ac:dyDescent="0.1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</row>
    <row r="1558" spans="1:14" ht="15" x14ac:dyDescent="0.1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</row>
    <row r="1559" spans="1:14" ht="15" x14ac:dyDescent="0.15">
      <c r="A1559" s="10" t="s">
        <v>29</v>
      </c>
      <c r="B1559" s="10" t="s">
        <v>30</v>
      </c>
      <c r="C1559" s="10" t="s">
        <v>31</v>
      </c>
      <c r="D1559" s="10" t="s">
        <v>32</v>
      </c>
      <c r="E1559" s="10" t="s">
        <v>33</v>
      </c>
      <c r="F1559" s="10" t="s">
        <v>34</v>
      </c>
      <c r="G1559" s="10" t="s">
        <v>35</v>
      </c>
      <c r="H1559" s="10" t="s">
        <v>36</v>
      </c>
      <c r="I1559" s="10" t="s">
        <v>37</v>
      </c>
      <c r="J1559" s="10"/>
      <c r="K1559" s="10"/>
      <c r="L1559" s="10"/>
      <c r="M1559" s="10"/>
      <c r="N1559" s="10"/>
    </row>
    <row r="1560" spans="1:14" ht="15" x14ac:dyDescent="0.15">
      <c r="A1560" s="10" t="s">
        <v>16</v>
      </c>
      <c r="B1560" s="10">
        <v>4</v>
      </c>
      <c r="C1560" s="10">
        <v>1.28608E-4</v>
      </c>
      <c r="D1560" s="10">
        <v>5.1949600000000004E-4</v>
      </c>
      <c r="E1560" s="10">
        <v>1000</v>
      </c>
      <c r="F1560" s="10">
        <v>0.19320917100000001</v>
      </c>
      <c r="G1560" s="10">
        <v>1.9320900000000001E-4</v>
      </c>
      <c r="H1560" s="10">
        <v>0.19320917100000001</v>
      </c>
      <c r="I1560" s="10">
        <v>20.217725754</v>
      </c>
      <c r="J1560" s="10"/>
      <c r="K1560" s="10"/>
      <c r="L1560" s="10"/>
      <c r="M1560" s="10"/>
      <c r="N1560" s="10"/>
    </row>
    <row r="1561" spans="1:14" ht="15" x14ac:dyDescent="0.15">
      <c r="A1561" s="10" t="s">
        <v>16</v>
      </c>
      <c r="B1561" s="10">
        <v>64</v>
      </c>
      <c r="C1561" s="10">
        <v>2.2113699999999999E-4</v>
      </c>
      <c r="D1561" s="10">
        <v>8.8234499999999998E-4</v>
      </c>
      <c r="E1561" s="10">
        <v>1000</v>
      </c>
      <c r="F1561" s="10">
        <v>0.32366636399999998</v>
      </c>
      <c r="G1561" s="10">
        <v>3.2366600000000001E-4</v>
      </c>
      <c r="H1561" s="10">
        <v>0.32366636399999998</v>
      </c>
      <c r="I1561" s="10">
        <v>193.10008239699999</v>
      </c>
      <c r="J1561" s="10"/>
      <c r="K1561" s="10"/>
      <c r="L1561" s="10"/>
      <c r="M1561" s="10"/>
      <c r="N1561" s="10"/>
    </row>
    <row r="1562" spans="1:14" ht="15" x14ac:dyDescent="0.15">
      <c r="A1562" s="10" t="s">
        <v>16</v>
      </c>
      <c r="B1562" s="10">
        <v>256</v>
      </c>
      <c r="C1562" s="10">
        <v>1.19361E-4</v>
      </c>
      <c r="D1562" s="10">
        <v>1.8033159999999999E-3</v>
      </c>
      <c r="E1562" s="10">
        <v>1000</v>
      </c>
      <c r="F1562" s="10">
        <v>0.247416884</v>
      </c>
      <c r="G1562" s="10">
        <v>2.4741699999999999E-4</v>
      </c>
      <c r="H1562" s="10">
        <v>0.24741686900000001</v>
      </c>
      <c r="I1562" s="10">
        <v>1010.440368652</v>
      </c>
      <c r="J1562" s="10"/>
      <c r="K1562" s="10"/>
      <c r="L1562" s="10"/>
      <c r="M1562" s="10"/>
      <c r="N1562" s="10"/>
    </row>
    <row r="1563" spans="1:14" ht="15" x14ac:dyDescent="0.15">
      <c r="A1563" s="10" t="s">
        <v>16</v>
      </c>
      <c r="B1563" s="10">
        <v>2048</v>
      </c>
      <c r="C1563" s="10">
        <v>1.770986E-3</v>
      </c>
      <c r="D1563" s="10">
        <v>1.0908348E-2</v>
      </c>
      <c r="E1563" s="10">
        <v>1000</v>
      </c>
      <c r="F1563" s="10">
        <v>2.2204854489999999</v>
      </c>
      <c r="G1563" s="10">
        <v>2.2204849999999999E-3</v>
      </c>
      <c r="H1563" s="10">
        <v>2.2204854489999999</v>
      </c>
      <c r="I1563" s="10">
        <v>900.70391845699999</v>
      </c>
      <c r="J1563" s="10"/>
      <c r="K1563" s="10"/>
      <c r="L1563" s="10"/>
      <c r="M1563" s="10"/>
      <c r="N1563" s="10"/>
    </row>
    <row r="1564" spans="1:14" ht="15" x14ac:dyDescent="0.15">
      <c r="A1564" s="10" t="s">
        <v>16</v>
      </c>
      <c r="B1564" s="10">
        <v>8192</v>
      </c>
      <c r="C1564" s="10">
        <v>6.9670959999999999E-3</v>
      </c>
      <c r="D1564" s="10">
        <v>1.5477463E-2</v>
      </c>
      <c r="E1564" s="10">
        <v>1000</v>
      </c>
      <c r="F1564" s="10">
        <v>8.3956089019999993</v>
      </c>
      <c r="G1564" s="10">
        <v>8.3956090000000001E-3</v>
      </c>
      <c r="H1564" s="10">
        <v>8.3956089019999993</v>
      </c>
      <c r="I1564" s="10">
        <v>952.87908935500002</v>
      </c>
      <c r="J1564" s="10"/>
      <c r="K1564" s="10"/>
      <c r="L1564" s="10"/>
      <c r="M1564" s="10"/>
      <c r="N1564" s="10"/>
    </row>
    <row r="1565" spans="1:14" ht="15" x14ac:dyDescent="0.1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</row>
    <row r="1566" spans="1:14" ht="15" x14ac:dyDescent="0.1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</row>
    <row r="1567" spans="1:14" ht="15" x14ac:dyDescent="0.1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</row>
    <row r="1568" spans="1:14" ht="15" x14ac:dyDescent="0.15">
      <c r="A1568" s="10" t="s">
        <v>29</v>
      </c>
      <c r="B1568" s="10" t="s">
        <v>30</v>
      </c>
      <c r="C1568" s="10" t="s">
        <v>31</v>
      </c>
      <c r="D1568" s="10" t="s">
        <v>32</v>
      </c>
      <c r="E1568" s="10" t="s">
        <v>33</v>
      </c>
      <c r="F1568" s="10" t="s">
        <v>34</v>
      </c>
      <c r="G1568" s="10" t="s">
        <v>35</v>
      </c>
      <c r="H1568" s="10" t="s">
        <v>36</v>
      </c>
      <c r="I1568" s="10" t="s">
        <v>37</v>
      </c>
      <c r="J1568" s="10"/>
      <c r="K1568" s="10"/>
      <c r="L1568" s="10"/>
      <c r="M1568" s="10"/>
      <c r="N1568" s="10"/>
    </row>
    <row r="1569" spans="1:14" ht="15" x14ac:dyDescent="0.15">
      <c r="A1569" s="10" t="s">
        <v>16</v>
      </c>
      <c r="B1569" s="10">
        <v>4</v>
      </c>
      <c r="C1569" s="10">
        <v>5.0124999999999999E-5</v>
      </c>
      <c r="D1569" s="10">
        <v>5.1630700000000003E-4</v>
      </c>
      <c r="E1569" s="10">
        <v>1000</v>
      </c>
      <c r="F1569" s="10">
        <v>0.12513001300000001</v>
      </c>
      <c r="G1569" s="10">
        <v>1.2512999999999999E-4</v>
      </c>
      <c r="H1569" s="10">
        <v>0.12513001300000001</v>
      </c>
      <c r="I1569" s="10">
        <v>31.217531204</v>
      </c>
      <c r="J1569" s="10"/>
      <c r="K1569" s="10"/>
      <c r="L1569" s="10"/>
      <c r="M1569" s="10"/>
      <c r="N1569" s="10"/>
    </row>
    <row r="1570" spans="1:14" ht="15" x14ac:dyDescent="0.15">
      <c r="A1570" s="10" t="s">
        <v>16</v>
      </c>
      <c r="B1570" s="10">
        <v>64</v>
      </c>
      <c r="C1570" s="10">
        <v>2.28903E-4</v>
      </c>
      <c r="D1570" s="10">
        <v>7.5481599999999995E-4</v>
      </c>
      <c r="E1570" s="10">
        <v>1000</v>
      </c>
      <c r="F1570" s="10">
        <v>0.33408337799999999</v>
      </c>
      <c r="G1570" s="10">
        <v>3.3408299999999999E-4</v>
      </c>
      <c r="H1570" s="10">
        <v>0.33408337799999999</v>
      </c>
      <c r="I1570" s="10">
        <v>187.07904052699999</v>
      </c>
      <c r="J1570" s="10"/>
      <c r="K1570" s="10"/>
      <c r="L1570" s="10"/>
      <c r="M1570" s="10"/>
      <c r="N1570" s="10"/>
    </row>
    <row r="1571" spans="1:14" ht="15" x14ac:dyDescent="0.15">
      <c r="A1571" s="10" t="s">
        <v>16</v>
      </c>
      <c r="B1571" s="10">
        <v>256</v>
      </c>
      <c r="C1571" s="10">
        <v>1.13243E-4</v>
      </c>
      <c r="D1571" s="10">
        <v>1.8116390000000001E-3</v>
      </c>
      <c r="E1571" s="10">
        <v>1000</v>
      </c>
      <c r="F1571" s="10">
        <v>0.25540074699999998</v>
      </c>
      <c r="G1571" s="10">
        <v>2.5540099999999999E-4</v>
      </c>
      <c r="H1571" s="10">
        <v>0.25540074699999998</v>
      </c>
      <c r="I1571" s="10">
        <v>978.85382080099998</v>
      </c>
      <c r="J1571" s="10"/>
      <c r="K1571" s="10"/>
      <c r="L1571" s="10"/>
      <c r="M1571" s="10"/>
      <c r="N1571" s="10"/>
    </row>
    <row r="1572" spans="1:14" ht="15" x14ac:dyDescent="0.15">
      <c r="A1572" s="10" t="s">
        <v>16</v>
      </c>
      <c r="B1572" s="10">
        <v>2048</v>
      </c>
      <c r="C1572" s="10">
        <v>1.898547E-3</v>
      </c>
      <c r="D1572" s="10">
        <v>6.7406710000000002E-3</v>
      </c>
      <c r="E1572" s="10">
        <v>1000</v>
      </c>
      <c r="F1572" s="10">
        <v>2.3115701679999998</v>
      </c>
      <c r="G1572" s="10">
        <v>2.3115700000000002E-3</v>
      </c>
      <c r="H1572" s="10">
        <v>2.3115701679999998</v>
      </c>
      <c r="I1572" s="10">
        <v>865.21276855500003</v>
      </c>
      <c r="J1572" s="10"/>
      <c r="K1572" s="10"/>
      <c r="L1572" s="10"/>
      <c r="M1572" s="10"/>
      <c r="N1572" s="10"/>
    </row>
    <row r="1573" spans="1:14" ht="15" x14ac:dyDescent="0.15">
      <c r="A1573" s="10" t="s">
        <v>16</v>
      </c>
      <c r="B1573" s="10">
        <v>8192</v>
      </c>
      <c r="C1573" s="10">
        <v>6.9046079999999996E-3</v>
      </c>
      <c r="D1573" s="10">
        <v>1.4889863999999999E-2</v>
      </c>
      <c r="E1573" s="10">
        <v>1000</v>
      </c>
      <c r="F1573" s="10">
        <v>8.4337253570000001</v>
      </c>
      <c r="G1573" s="10">
        <v>8.4337260000000008E-3</v>
      </c>
      <c r="H1573" s="10">
        <v>8.4337253570000001</v>
      </c>
      <c r="I1573" s="10">
        <v>948.57250976600005</v>
      </c>
      <c r="J1573" s="10"/>
      <c r="K1573" s="10"/>
      <c r="L1573" s="10"/>
      <c r="M1573" s="10"/>
      <c r="N1573" s="10"/>
    </row>
    <row r="1574" spans="1:14" ht="15" x14ac:dyDescent="0.1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</row>
    <row r="1575" spans="1:14" ht="15" x14ac:dyDescent="0.1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</row>
    <row r="1576" spans="1:14" ht="15" x14ac:dyDescent="0.1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</row>
    <row r="1577" spans="1:14" ht="15" x14ac:dyDescent="0.15">
      <c r="A1577" s="10" t="s">
        <v>29</v>
      </c>
      <c r="B1577" s="10" t="s">
        <v>30</v>
      </c>
      <c r="C1577" s="10" t="s">
        <v>31</v>
      </c>
      <c r="D1577" s="10" t="s">
        <v>32</v>
      </c>
      <c r="E1577" s="10" t="s">
        <v>33</v>
      </c>
      <c r="F1577" s="10" t="s">
        <v>34</v>
      </c>
      <c r="G1577" s="10" t="s">
        <v>35</v>
      </c>
      <c r="H1577" s="10" t="s">
        <v>36</v>
      </c>
      <c r="I1577" s="10" t="s">
        <v>37</v>
      </c>
      <c r="J1577" s="10"/>
      <c r="K1577" s="10"/>
      <c r="L1577" s="10"/>
      <c r="M1577" s="10"/>
      <c r="N1577" s="10"/>
    </row>
    <row r="1578" spans="1:14" ht="15" x14ac:dyDescent="0.15">
      <c r="A1578" s="10" t="s">
        <v>16</v>
      </c>
      <c r="B1578" s="10">
        <v>4</v>
      </c>
      <c r="C1578" s="10">
        <v>6.5167999999999997E-5</v>
      </c>
      <c r="D1578" s="10">
        <v>5.5697799999999997E-4</v>
      </c>
      <c r="E1578" s="10">
        <v>1000</v>
      </c>
      <c r="F1578" s="10">
        <v>0.133166701</v>
      </c>
      <c r="G1578" s="10">
        <v>1.3316700000000001E-4</v>
      </c>
      <c r="H1578" s="10">
        <v>0.133166701</v>
      </c>
      <c r="I1578" s="10">
        <v>29.333534240999999</v>
      </c>
      <c r="J1578" s="10"/>
      <c r="K1578" s="10"/>
      <c r="L1578" s="10"/>
      <c r="M1578" s="10"/>
      <c r="N1578" s="10"/>
    </row>
    <row r="1579" spans="1:14" ht="15" x14ac:dyDescent="0.15">
      <c r="A1579" s="10" t="s">
        <v>16</v>
      </c>
      <c r="B1579" s="10">
        <v>64</v>
      </c>
      <c r="C1579" s="10">
        <v>4.4360000000000002E-5</v>
      </c>
      <c r="D1579" s="10">
        <v>8.6455199999999999E-4</v>
      </c>
      <c r="E1579" s="10">
        <v>1000</v>
      </c>
      <c r="F1579" s="10">
        <v>0.18400765999999999</v>
      </c>
      <c r="G1579" s="10">
        <v>1.8400799999999999E-4</v>
      </c>
      <c r="H1579" s="10">
        <v>0.18400765999999999</v>
      </c>
      <c r="I1579" s="10">
        <v>339.65975952100001</v>
      </c>
      <c r="J1579" s="10"/>
      <c r="K1579" s="10"/>
      <c r="L1579" s="10"/>
      <c r="M1579" s="10"/>
      <c r="N1579" s="10"/>
    </row>
    <row r="1580" spans="1:14" ht="15" x14ac:dyDescent="0.15">
      <c r="A1580" s="10" t="s">
        <v>16</v>
      </c>
      <c r="B1580" s="10">
        <v>256</v>
      </c>
      <c r="C1580" s="10">
        <v>1.14906E-4</v>
      </c>
      <c r="D1580" s="10">
        <v>1.932184E-3</v>
      </c>
      <c r="E1580" s="10">
        <v>1000</v>
      </c>
      <c r="F1580" s="10">
        <v>0.22617050999999999</v>
      </c>
      <c r="G1580" s="10">
        <v>2.26171E-4</v>
      </c>
      <c r="H1580" s="10">
        <v>0.22617050999999999</v>
      </c>
      <c r="I1580" s="10">
        <v>1105.360717773</v>
      </c>
      <c r="J1580" s="10"/>
      <c r="K1580" s="10"/>
      <c r="L1580" s="10"/>
      <c r="M1580" s="10"/>
      <c r="N1580" s="10"/>
    </row>
    <row r="1581" spans="1:14" ht="15" x14ac:dyDescent="0.15">
      <c r="A1581" s="10" t="s">
        <v>16</v>
      </c>
      <c r="B1581" s="10">
        <v>2048</v>
      </c>
      <c r="C1581" s="10">
        <v>1.8399499999999999E-3</v>
      </c>
      <c r="D1581" s="10">
        <v>9.4065899999999994E-3</v>
      </c>
      <c r="E1581" s="10">
        <v>1000</v>
      </c>
      <c r="F1581" s="10">
        <v>2.231707573</v>
      </c>
      <c r="G1581" s="10">
        <v>2.2317080000000002E-3</v>
      </c>
      <c r="H1581" s="10">
        <v>2.231707573</v>
      </c>
      <c r="I1581" s="10">
        <v>896.17474365199996</v>
      </c>
      <c r="J1581" s="10"/>
      <c r="K1581" s="10"/>
      <c r="L1581" s="10"/>
      <c r="M1581" s="10"/>
      <c r="N1581" s="10"/>
    </row>
    <row r="1582" spans="1:14" ht="15" x14ac:dyDescent="0.15">
      <c r="A1582" s="10" t="s">
        <v>16</v>
      </c>
      <c r="B1582" s="10">
        <v>8192</v>
      </c>
      <c r="C1582" s="10">
        <v>7.1055830000000004E-3</v>
      </c>
      <c r="D1582" s="10">
        <v>1.4808192E-2</v>
      </c>
      <c r="E1582" s="10">
        <v>1000</v>
      </c>
      <c r="F1582" s="10">
        <v>8.3072004320000001</v>
      </c>
      <c r="G1582" s="10">
        <v>8.3072010000000002E-3</v>
      </c>
      <c r="H1582" s="10">
        <v>8.3072004320000001</v>
      </c>
      <c r="I1582" s="10">
        <v>963.01995849599996</v>
      </c>
      <c r="J1582" s="10"/>
      <c r="K1582" s="10"/>
      <c r="L1582" s="10"/>
      <c r="M1582" s="10"/>
      <c r="N1582" s="10"/>
    </row>
    <row r="1583" spans="1:14" ht="15" x14ac:dyDescent="0.1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</row>
    <row r="1584" spans="1:14" ht="15" x14ac:dyDescent="0.1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</row>
    <row r="1585" spans="1:14" ht="15" x14ac:dyDescent="0.1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</row>
    <row r="1586" spans="1:14" ht="15" x14ac:dyDescent="0.15">
      <c r="A1586" s="10" t="s">
        <v>29</v>
      </c>
      <c r="B1586" s="10" t="s">
        <v>30</v>
      </c>
      <c r="C1586" s="10" t="s">
        <v>31</v>
      </c>
      <c r="D1586" s="10" t="s">
        <v>32</v>
      </c>
      <c r="E1586" s="10" t="s">
        <v>33</v>
      </c>
      <c r="F1586" s="10" t="s">
        <v>34</v>
      </c>
      <c r="G1586" s="10" t="s">
        <v>35</v>
      </c>
      <c r="H1586" s="10" t="s">
        <v>36</v>
      </c>
      <c r="I1586" s="10" t="s">
        <v>37</v>
      </c>
      <c r="J1586" s="10"/>
      <c r="K1586" s="10"/>
      <c r="L1586" s="10"/>
      <c r="M1586" s="10"/>
      <c r="N1586" s="10"/>
    </row>
    <row r="1587" spans="1:14" ht="15" x14ac:dyDescent="0.15">
      <c r="A1587" s="10" t="s">
        <v>16</v>
      </c>
      <c r="B1587" s="10">
        <v>4</v>
      </c>
      <c r="C1587" s="10">
        <v>6.7133999999999998E-5</v>
      </c>
      <c r="D1587" s="10">
        <v>5.4669899999999999E-4</v>
      </c>
      <c r="E1587" s="10">
        <v>1000</v>
      </c>
      <c r="F1587" s="10">
        <v>0.12785801299999999</v>
      </c>
      <c r="G1587" s="10">
        <v>1.2785800000000001E-4</v>
      </c>
      <c r="H1587" s="10">
        <v>0.12785801299999999</v>
      </c>
      <c r="I1587" s="10">
        <v>30.551467895999998</v>
      </c>
      <c r="J1587" s="10"/>
      <c r="K1587" s="10"/>
      <c r="L1587" s="10"/>
      <c r="M1587" s="10"/>
      <c r="N1587" s="10"/>
    </row>
    <row r="1588" spans="1:14" ht="15" x14ac:dyDescent="0.15">
      <c r="A1588" s="10" t="s">
        <v>16</v>
      </c>
      <c r="B1588" s="10">
        <v>64</v>
      </c>
      <c r="C1588" s="10">
        <v>1.3492800000000001E-4</v>
      </c>
      <c r="D1588" s="10">
        <v>8.9275499999999996E-4</v>
      </c>
      <c r="E1588" s="10">
        <v>1000</v>
      </c>
      <c r="F1588" s="10">
        <v>0.26166749</v>
      </c>
      <c r="G1588" s="10">
        <v>2.6166699999999999E-4</v>
      </c>
      <c r="H1588" s="10">
        <v>0.26166749</v>
      </c>
      <c r="I1588" s="10">
        <v>238.852752686</v>
      </c>
      <c r="J1588" s="10"/>
      <c r="K1588" s="10"/>
      <c r="L1588" s="10"/>
      <c r="M1588" s="10"/>
      <c r="N1588" s="10"/>
    </row>
    <row r="1589" spans="1:14" ht="15" x14ac:dyDescent="0.15">
      <c r="A1589" s="10" t="s">
        <v>16</v>
      </c>
      <c r="B1589" s="10">
        <v>256</v>
      </c>
      <c r="C1589" s="10">
        <v>1.7279900000000001E-4</v>
      </c>
      <c r="D1589" s="10">
        <v>1.823893E-3</v>
      </c>
      <c r="E1589" s="10">
        <v>1000</v>
      </c>
      <c r="F1589" s="10">
        <v>0.27895671100000002</v>
      </c>
      <c r="G1589" s="10">
        <v>2.7895699999999998E-4</v>
      </c>
      <c r="H1589" s="10">
        <v>0.27895671100000002</v>
      </c>
      <c r="I1589" s="10">
        <v>896.19641113299997</v>
      </c>
      <c r="J1589" s="10"/>
      <c r="K1589" s="10"/>
      <c r="L1589" s="10"/>
      <c r="M1589" s="10"/>
      <c r="N1589" s="10"/>
    </row>
    <row r="1590" spans="1:14" ht="15" x14ac:dyDescent="0.15">
      <c r="A1590" s="10" t="s">
        <v>16</v>
      </c>
      <c r="B1590" s="10">
        <v>2048</v>
      </c>
      <c r="C1590" s="10">
        <v>1.8557370000000001E-3</v>
      </c>
      <c r="D1590" s="10">
        <v>9.6562049999999993E-3</v>
      </c>
      <c r="E1590" s="10">
        <v>1000</v>
      </c>
      <c r="F1590" s="10">
        <v>2.2245090009999999</v>
      </c>
      <c r="G1590" s="10">
        <v>2.2245089999999999E-3</v>
      </c>
      <c r="H1590" s="10">
        <v>2.2245090009999999</v>
      </c>
      <c r="I1590" s="10">
        <v>899.07482910199997</v>
      </c>
      <c r="J1590" s="10"/>
      <c r="K1590" s="10"/>
      <c r="L1590" s="10"/>
      <c r="M1590" s="10"/>
      <c r="N1590" s="10"/>
    </row>
    <row r="1591" spans="1:14" ht="15" x14ac:dyDescent="0.15">
      <c r="A1591" s="10" t="s">
        <v>16</v>
      </c>
      <c r="B1591" s="10">
        <v>8192</v>
      </c>
      <c r="C1591" s="10">
        <v>7.2541410000000004E-3</v>
      </c>
      <c r="D1591" s="10">
        <v>1.7476485999999999E-2</v>
      </c>
      <c r="E1591" s="10">
        <v>1000</v>
      </c>
      <c r="F1591" s="10">
        <v>8.4510688779999992</v>
      </c>
      <c r="G1591" s="10">
        <v>8.4510690000000003E-3</v>
      </c>
      <c r="H1591" s="10">
        <v>8.4510688779999992</v>
      </c>
      <c r="I1591" s="10">
        <v>946.62579345699999</v>
      </c>
      <c r="J1591" s="10"/>
      <c r="K1591" s="10"/>
      <c r="L1591" s="10"/>
      <c r="M1591" s="10"/>
      <c r="N1591" s="10"/>
    </row>
    <row r="1592" spans="1:14" ht="15" x14ac:dyDescent="0.1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</row>
    <row r="1593" spans="1:14" ht="15" x14ac:dyDescent="0.1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</row>
    <row r="1594" spans="1:14" ht="15" x14ac:dyDescent="0.1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</row>
    <row r="1595" spans="1:14" ht="15" x14ac:dyDescent="0.15">
      <c r="A1595" s="10" t="s">
        <v>29</v>
      </c>
      <c r="B1595" s="10" t="s">
        <v>30</v>
      </c>
      <c r="C1595" s="10" t="s">
        <v>31</v>
      </c>
      <c r="D1595" s="10" t="s">
        <v>32</v>
      </c>
      <c r="E1595" s="10" t="s">
        <v>33</v>
      </c>
      <c r="F1595" s="10" t="s">
        <v>34</v>
      </c>
      <c r="G1595" s="10" t="s">
        <v>35</v>
      </c>
      <c r="H1595" s="10" t="s">
        <v>36</v>
      </c>
      <c r="I1595" s="10" t="s">
        <v>37</v>
      </c>
      <c r="J1595" s="10"/>
      <c r="K1595" s="10"/>
      <c r="L1595" s="10"/>
      <c r="M1595" s="10"/>
      <c r="N1595" s="10"/>
    </row>
    <row r="1596" spans="1:14" ht="15" x14ac:dyDescent="0.15">
      <c r="A1596" s="10" t="s">
        <v>16</v>
      </c>
      <c r="B1596" s="10">
        <v>4</v>
      </c>
      <c r="C1596" s="10">
        <v>5.9765000000000001E-5</v>
      </c>
      <c r="D1596" s="10">
        <v>5.2043900000000004E-4</v>
      </c>
      <c r="E1596" s="10">
        <v>1000</v>
      </c>
      <c r="F1596" s="10">
        <v>0.13448913400000001</v>
      </c>
      <c r="G1596" s="10">
        <v>1.3448900000000001E-4</v>
      </c>
      <c r="H1596" s="10">
        <v>0.13448913400000001</v>
      </c>
      <c r="I1596" s="10">
        <v>29.045097350999999</v>
      </c>
      <c r="J1596" s="10"/>
      <c r="K1596" s="10"/>
      <c r="L1596" s="10"/>
      <c r="M1596" s="10"/>
      <c r="N1596" s="10"/>
    </row>
    <row r="1597" spans="1:14" ht="15" x14ac:dyDescent="0.15">
      <c r="A1597" s="10" t="s">
        <v>16</v>
      </c>
      <c r="B1597" s="10">
        <v>64</v>
      </c>
      <c r="C1597" s="10">
        <v>2.2583299999999999E-4</v>
      </c>
      <c r="D1597" s="10">
        <v>8.9613900000000001E-4</v>
      </c>
      <c r="E1597" s="10">
        <v>1000</v>
      </c>
      <c r="F1597" s="10">
        <v>0.32539221600000001</v>
      </c>
      <c r="G1597" s="10">
        <v>3.2539199999999998E-4</v>
      </c>
      <c r="H1597" s="10">
        <v>0.32539221600000001</v>
      </c>
      <c r="I1597" s="10">
        <v>192.075897217</v>
      </c>
      <c r="J1597" s="10"/>
      <c r="K1597" s="10"/>
      <c r="L1597" s="10"/>
      <c r="M1597" s="10"/>
      <c r="N1597" s="10"/>
    </row>
    <row r="1598" spans="1:14" ht="15" x14ac:dyDescent="0.15">
      <c r="A1598" s="10" t="s">
        <v>16</v>
      </c>
      <c r="B1598" s="10">
        <v>256</v>
      </c>
      <c r="C1598" s="10">
        <v>1.84637E-4</v>
      </c>
      <c r="D1598" s="10">
        <v>1.8499530000000001E-3</v>
      </c>
      <c r="E1598" s="10">
        <v>1000</v>
      </c>
      <c r="F1598" s="10">
        <v>0.31458497000000002</v>
      </c>
      <c r="G1598" s="10">
        <v>3.1458499999999998E-4</v>
      </c>
      <c r="H1598" s="10">
        <v>0.31458497000000002</v>
      </c>
      <c r="I1598" s="10">
        <v>794.69787597699997</v>
      </c>
      <c r="J1598" s="10"/>
      <c r="K1598" s="10"/>
      <c r="L1598" s="10"/>
      <c r="M1598" s="10"/>
      <c r="N1598" s="10"/>
    </row>
    <row r="1599" spans="1:14" ht="15" x14ac:dyDescent="0.15">
      <c r="A1599" s="10" t="s">
        <v>16</v>
      </c>
      <c r="B1599" s="10">
        <v>2048</v>
      </c>
      <c r="C1599" s="10">
        <v>1.710034E-3</v>
      </c>
      <c r="D1599" s="10">
        <v>9.1991199999999999E-3</v>
      </c>
      <c r="E1599" s="10">
        <v>1000</v>
      </c>
      <c r="F1599" s="10">
        <v>2.2075402739999999</v>
      </c>
      <c r="G1599" s="10">
        <v>2.20754E-3</v>
      </c>
      <c r="H1599" s="10">
        <v>2.2075402739999999</v>
      </c>
      <c r="I1599" s="10">
        <v>905.98571777300003</v>
      </c>
      <c r="J1599" s="10"/>
      <c r="K1599" s="10"/>
      <c r="L1599" s="10"/>
      <c r="M1599" s="10"/>
      <c r="N1599" s="10"/>
    </row>
    <row r="1600" spans="1:14" ht="15" x14ac:dyDescent="0.15">
      <c r="A1600" s="10" t="s">
        <v>16</v>
      </c>
      <c r="B1600" s="10">
        <v>8192</v>
      </c>
      <c r="C1600" s="10">
        <v>7.2427840000000004E-3</v>
      </c>
      <c r="D1600" s="10">
        <v>1.5731037E-2</v>
      </c>
      <c r="E1600" s="10">
        <v>1000</v>
      </c>
      <c r="F1600" s="10">
        <v>8.5447587970000001</v>
      </c>
      <c r="G1600" s="10">
        <v>8.5447590000000007E-3</v>
      </c>
      <c r="H1600" s="10">
        <v>8.5447587970000001</v>
      </c>
      <c r="I1600" s="10">
        <v>936.24645996100003</v>
      </c>
      <c r="J1600" s="10"/>
      <c r="K1600" s="10"/>
      <c r="L1600" s="10"/>
      <c r="M1600" s="10"/>
      <c r="N1600" s="10"/>
    </row>
    <row r="1601" spans="1:14" ht="15" x14ac:dyDescent="0.1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</row>
    <row r="1602" spans="1:14" ht="15" x14ac:dyDescent="0.1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</row>
    <row r="1603" spans="1:14" ht="15" x14ac:dyDescent="0.1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</row>
    <row r="1604" spans="1:14" ht="15" x14ac:dyDescent="0.15">
      <c r="A1604" s="10" t="s">
        <v>29</v>
      </c>
      <c r="B1604" s="10" t="s">
        <v>30</v>
      </c>
      <c r="C1604" s="10" t="s">
        <v>31</v>
      </c>
      <c r="D1604" s="10" t="s">
        <v>32</v>
      </c>
      <c r="E1604" s="10" t="s">
        <v>33</v>
      </c>
      <c r="F1604" s="10" t="s">
        <v>34</v>
      </c>
      <c r="G1604" s="10" t="s">
        <v>35</v>
      </c>
      <c r="H1604" s="10" t="s">
        <v>36</v>
      </c>
      <c r="I1604" s="10" t="s">
        <v>37</v>
      </c>
      <c r="J1604" s="10"/>
      <c r="K1604" s="10"/>
      <c r="L1604" s="10"/>
      <c r="M1604" s="10"/>
      <c r="N1604" s="10"/>
    </row>
    <row r="1605" spans="1:14" ht="15" x14ac:dyDescent="0.15">
      <c r="A1605" s="10" t="s">
        <v>16</v>
      </c>
      <c r="B1605" s="10">
        <v>4</v>
      </c>
      <c r="C1605" s="10">
        <v>4.9400000000000001E-5</v>
      </c>
      <c r="D1605" s="10">
        <v>5.4666299999999997E-4</v>
      </c>
      <c r="E1605" s="10">
        <v>1000</v>
      </c>
      <c r="F1605" s="10">
        <v>0.12577000299999999</v>
      </c>
      <c r="G1605" s="10">
        <v>1.2577000000000001E-4</v>
      </c>
      <c r="H1605" s="10">
        <v>0.12577000299999999</v>
      </c>
      <c r="I1605" s="10">
        <v>31.058677672999998</v>
      </c>
      <c r="J1605" s="10"/>
      <c r="K1605" s="10"/>
      <c r="L1605" s="10"/>
      <c r="M1605" s="10"/>
      <c r="N1605" s="10"/>
    </row>
    <row r="1606" spans="1:14" ht="15" x14ac:dyDescent="0.15">
      <c r="A1606" s="10" t="s">
        <v>16</v>
      </c>
      <c r="B1606" s="10">
        <v>64</v>
      </c>
      <c r="C1606" s="10">
        <v>2.2503599999999999E-4</v>
      </c>
      <c r="D1606" s="10">
        <v>9.4286999999999995E-4</v>
      </c>
      <c r="E1606" s="10">
        <v>1000</v>
      </c>
      <c r="F1606" s="10">
        <v>0.32887542199999997</v>
      </c>
      <c r="G1606" s="10">
        <v>3.2887500000000001E-4</v>
      </c>
      <c r="H1606" s="10">
        <v>0.32887542199999997</v>
      </c>
      <c r="I1606" s="10">
        <v>190.04156494099999</v>
      </c>
      <c r="J1606" s="10"/>
      <c r="K1606" s="10"/>
      <c r="L1606" s="10"/>
      <c r="M1606" s="10"/>
      <c r="N1606" s="10"/>
    </row>
    <row r="1607" spans="1:14" ht="15" x14ac:dyDescent="0.15">
      <c r="A1607" s="10" t="s">
        <v>16</v>
      </c>
      <c r="B1607" s="10">
        <v>256</v>
      </c>
      <c r="C1607" s="10">
        <v>1.91595E-4</v>
      </c>
      <c r="D1607" s="10">
        <v>1.807286E-3</v>
      </c>
      <c r="E1607" s="10">
        <v>1000</v>
      </c>
      <c r="F1607" s="10">
        <v>0.33233484600000002</v>
      </c>
      <c r="G1607" s="10">
        <v>3.3233500000000001E-4</v>
      </c>
      <c r="H1607" s="10">
        <v>0.33233484600000002</v>
      </c>
      <c r="I1607" s="10">
        <v>752.25335693399995</v>
      </c>
      <c r="J1607" s="10"/>
      <c r="K1607" s="10"/>
      <c r="L1607" s="10"/>
      <c r="M1607" s="10"/>
      <c r="N1607" s="10"/>
    </row>
    <row r="1608" spans="1:14" ht="15" x14ac:dyDescent="0.15">
      <c r="A1608" s="10" t="s">
        <v>16</v>
      </c>
      <c r="B1608" s="10">
        <v>2048</v>
      </c>
      <c r="C1608" s="10">
        <v>2.0294670000000001E-3</v>
      </c>
      <c r="D1608" s="10">
        <v>9.0781500000000001E-3</v>
      </c>
      <c r="E1608" s="10">
        <v>1000</v>
      </c>
      <c r="F1608" s="10">
        <v>2.4023442269999999</v>
      </c>
      <c r="G1608" s="10">
        <v>2.4023439999999998E-3</v>
      </c>
      <c r="H1608" s="10">
        <v>2.4023442269999999</v>
      </c>
      <c r="I1608" s="10">
        <v>832.52014160199997</v>
      </c>
      <c r="J1608" s="10"/>
      <c r="K1608" s="10"/>
      <c r="L1608" s="10"/>
      <c r="M1608" s="10"/>
      <c r="N1608" s="10"/>
    </row>
    <row r="1609" spans="1:14" ht="15" x14ac:dyDescent="0.15">
      <c r="A1609" s="10" t="s">
        <v>16</v>
      </c>
      <c r="B1609" s="10">
        <v>8192</v>
      </c>
      <c r="C1609" s="10">
        <v>7.1077629999999996E-3</v>
      </c>
      <c r="D1609" s="10">
        <v>1.5884591E-2</v>
      </c>
      <c r="E1609" s="10">
        <v>1000</v>
      </c>
      <c r="F1609" s="10">
        <v>8.3925933839999995</v>
      </c>
      <c r="G1609" s="10">
        <v>8.3925939999999997E-3</v>
      </c>
      <c r="H1609" s="10">
        <v>8.3925933839999995</v>
      </c>
      <c r="I1609" s="10">
        <v>953.22143554700006</v>
      </c>
      <c r="J1609" s="10"/>
      <c r="K1609" s="10"/>
      <c r="L1609" s="10"/>
      <c r="M1609" s="10"/>
      <c r="N1609" s="10"/>
    </row>
    <row r="1610" spans="1:14" ht="15" x14ac:dyDescent="0.1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</row>
    <row r="1611" spans="1:14" ht="15" x14ac:dyDescent="0.1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</row>
    <row r="1612" spans="1:14" ht="15" x14ac:dyDescent="0.1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</row>
    <row r="1613" spans="1:14" ht="15" x14ac:dyDescent="0.15">
      <c r="A1613" s="10" t="s">
        <v>29</v>
      </c>
      <c r="B1613" s="10" t="s">
        <v>30</v>
      </c>
      <c r="C1613" s="10" t="s">
        <v>31</v>
      </c>
      <c r="D1613" s="10" t="s">
        <v>32</v>
      </c>
      <c r="E1613" s="10" t="s">
        <v>33</v>
      </c>
      <c r="F1613" s="10" t="s">
        <v>34</v>
      </c>
      <c r="G1613" s="10" t="s">
        <v>35</v>
      </c>
      <c r="H1613" s="10" t="s">
        <v>36</v>
      </c>
      <c r="I1613" s="10" t="s">
        <v>37</v>
      </c>
      <c r="J1613" s="10"/>
      <c r="K1613" s="10"/>
      <c r="L1613" s="10"/>
      <c r="M1613" s="10"/>
      <c r="N1613" s="10"/>
    </row>
    <row r="1614" spans="1:14" ht="15" x14ac:dyDescent="0.15">
      <c r="A1614" s="10" t="s">
        <v>16</v>
      </c>
      <c r="B1614" s="10">
        <v>4</v>
      </c>
      <c r="C1614" s="10">
        <v>1.3025299999999999E-4</v>
      </c>
      <c r="D1614" s="10">
        <v>5.5157000000000003E-4</v>
      </c>
      <c r="E1614" s="10">
        <v>1000</v>
      </c>
      <c r="F1614" s="10">
        <v>0.19519028099999999</v>
      </c>
      <c r="G1614" s="10">
        <v>1.9519000000000001E-4</v>
      </c>
      <c r="H1614" s="10">
        <v>0.19519028099999999</v>
      </c>
      <c r="I1614" s="10">
        <v>20.012523650999999</v>
      </c>
      <c r="J1614" s="10"/>
      <c r="K1614" s="10"/>
      <c r="L1614" s="10"/>
      <c r="M1614" s="10"/>
      <c r="N1614" s="10"/>
    </row>
    <row r="1615" spans="1:14" ht="15" x14ac:dyDescent="0.15">
      <c r="A1615" s="10" t="s">
        <v>16</v>
      </c>
      <c r="B1615" s="10">
        <v>64</v>
      </c>
      <c r="C1615" s="10">
        <v>2.1428699999999999E-4</v>
      </c>
      <c r="D1615" s="10">
        <v>8.4218400000000005E-4</v>
      </c>
      <c r="E1615" s="10">
        <v>1000</v>
      </c>
      <c r="F1615" s="10">
        <v>0.31498566300000003</v>
      </c>
      <c r="G1615" s="10">
        <v>3.1498600000000001E-4</v>
      </c>
      <c r="H1615" s="10">
        <v>0.31498566300000003</v>
      </c>
      <c r="I1615" s="10">
        <v>198.42172241200001</v>
      </c>
      <c r="J1615" s="10"/>
      <c r="K1615" s="10"/>
      <c r="L1615" s="10"/>
      <c r="M1615" s="10"/>
      <c r="N1615" s="10"/>
    </row>
    <row r="1616" spans="1:14" ht="15" x14ac:dyDescent="0.15">
      <c r="A1616" s="10" t="s">
        <v>16</v>
      </c>
      <c r="B1616" s="10">
        <v>256</v>
      </c>
      <c r="C1616" s="10">
        <v>1.8534399999999999E-4</v>
      </c>
      <c r="D1616" s="10">
        <v>2.2116470000000002E-3</v>
      </c>
      <c r="E1616" s="10">
        <v>1000</v>
      </c>
      <c r="F1616" s="10">
        <v>0.29742959099999999</v>
      </c>
      <c r="G1616" s="10">
        <v>2.9743E-4</v>
      </c>
      <c r="H1616" s="10">
        <v>0.29742959099999999</v>
      </c>
      <c r="I1616" s="10">
        <v>840.53503418000003</v>
      </c>
      <c r="J1616" s="10"/>
      <c r="K1616" s="10"/>
      <c r="L1616" s="10"/>
      <c r="M1616" s="10"/>
      <c r="N1616" s="10"/>
    </row>
    <row r="1617" spans="1:16" ht="15" x14ac:dyDescent="0.15">
      <c r="A1617" s="10" t="s">
        <v>16</v>
      </c>
      <c r="B1617" s="10">
        <v>2048</v>
      </c>
      <c r="C1617" s="10">
        <v>1.8870130000000001E-3</v>
      </c>
      <c r="D1617" s="10">
        <v>9.5462359999999996E-3</v>
      </c>
      <c r="E1617" s="10">
        <v>1000</v>
      </c>
      <c r="F1617" s="10">
        <v>2.2942399980000001</v>
      </c>
      <c r="G1617" s="10">
        <v>2.2942399999999999E-3</v>
      </c>
      <c r="H1617" s="10">
        <v>2.2942399980000001</v>
      </c>
      <c r="I1617" s="10">
        <v>871.74835205099998</v>
      </c>
      <c r="J1617" s="10"/>
      <c r="K1617" s="10"/>
      <c r="L1617" s="10"/>
      <c r="M1617" s="10"/>
      <c r="N1617" s="10"/>
    </row>
    <row r="1618" spans="1:16" ht="15" x14ac:dyDescent="0.15">
      <c r="A1618" s="10" t="s">
        <v>16</v>
      </c>
      <c r="B1618" s="10">
        <v>8192</v>
      </c>
      <c r="C1618" s="10">
        <v>7.1758669999999998E-3</v>
      </c>
      <c r="D1618" s="10">
        <v>1.4862444000000001E-2</v>
      </c>
      <c r="E1618" s="10">
        <v>1000</v>
      </c>
      <c r="F1618" s="10">
        <v>8.4466371539999994</v>
      </c>
      <c r="G1618" s="10">
        <v>8.4466379999999994E-3</v>
      </c>
      <c r="H1618" s="10">
        <v>8.4466371539999994</v>
      </c>
      <c r="I1618" s="10">
        <v>947.12249755899995</v>
      </c>
      <c r="J1618" s="10"/>
      <c r="K1618" s="10"/>
      <c r="L1618" s="10"/>
      <c r="M1618" s="10"/>
      <c r="N1618" s="10"/>
    </row>
    <row r="1619" spans="1:16" ht="15" x14ac:dyDescent="0.1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</row>
    <row r="1620" spans="1:16" ht="15" x14ac:dyDescent="0.1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</row>
    <row r="1621" spans="1:16" ht="15" x14ac:dyDescent="0.1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</row>
    <row r="1622" spans="1:16" ht="15" x14ac:dyDescent="0.15">
      <c r="A1622" s="10" t="s">
        <v>29</v>
      </c>
      <c r="B1622" s="10" t="s">
        <v>30</v>
      </c>
      <c r="C1622" s="10" t="s">
        <v>31</v>
      </c>
      <c r="D1622" s="10" t="s">
        <v>32</v>
      </c>
      <c r="E1622" s="10" t="s">
        <v>33</v>
      </c>
      <c r="F1622" s="10" t="s">
        <v>34</v>
      </c>
      <c r="G1622" s="10" t="s">
        <v>35</v>
      </c>
      <c r="H1622" s="10" t="s">
        <v>36</v>
      </c>
      <c r="I1622" s="10" t="s">
        <v>37</v>
      </c>
      <c r="J1622" s="10"/>
      <c r="K1622" s="10"/>
      <c r="L1622" s="10"/>
      <c r="M1622" s="10"/>
      <c r="N1622" s="10"/>
    </row>
    <row r="1623" spans="1:16" ht="15" x14ac:dyDescent="0.15">
      <c r="A1623" s="10" t="s">
        <v>16</v>
      </c>
      <c r="B1623" s="10">
        <v>4</v>
      </c>
      <c r="C1623" s="10">
        <v>1.2098499999999999E-4</v>
      </c>
      <c r="D1623" s="10">
        <v>4.7222799999999999E-4</v>
      </c>
      <c r="E1623" s="10">
        <v>1000</v>
      </c>
      <c r="F1623" s="10">
        <v>0.18646407100000001</v>
      </c>
      <c r="G1623" s="10">
        <v>1.8646400000000001E-4</v>
      </c>
      <c r="H1623" s="10">
        <v>0.18646407100000001</v>
      </c>
      <c r="I1623" s="10">
        <v>20.949075699000002</v>
      </c>
      <c r="J1623" s="10"/>
      <c r="K1623" s="10"/>
      <c r="L1623" s="10"/>
      <c r="M1623" s="10"/>
      <c r="N1623" s="10"/>
    </row>
    <row r="1624" spans="1:16" ht="15" x14ac:dyDescent="0.15">
      <c r="A1624" s="10" t="s">
        <v>16</v>
      </c>
      <c r="B1624" s="10">
        <v>64</v>
      </c>
      <c r="C1624" s="10">
        <v>9.8997000000000001E-5</v>
      </c>
      <c r="D1624" s="10">
        <v>9.5617900000000003E-4</v>
      </c>
      <c r="E1624" s="10">
        <v>1000</v>
      </c>
      <c r="F1624" s="10">
        <v>0.205937922</v>
      </c>
      <c r="G1624" s="10">
        <v>2.0593799999999999E-4</v>
      </c>
      <c r="H1624" s="10">
        <v>0.205937922</v>
      </c>
      <c r="I1624" s="10">
        <v>303.489501953</v>
      </c>
      <c r="J1624" s="10"/>
      <c r="K1624" s="10"/>
      <c r="L1624" s="10"/>
      <c r="M1624" s="10"/>
      <c r="N1624" s="10"/>
    </row>
    <row r="1625" spans="1:16" ht="15" x14ac:dyDescent="0.15">
      <c r="A1625" s="10" t="s">
        <v>16</v>
      </c>
      <c r="B1625" s="10">
        <v>256</v>
      </c>
      <c r="C1625" s="10">
        <v>1.80865E-4</v>
      </c>
      <c r="D1625" s="10">
        <v>1.9073810000000001E-3</v>
      </c>
      <c r="E1625" s="10">
        <v>1000</v>
      </c>
      <c r="F1625" s="10">
        <v>0.30061999</v>
      </c>
      <c r="G1625" s="10">
        <v>3.0061999999999998E-4</v>
      </c>
      <c r="H1625" s="10">
        <v>0.30061999</v>
      </c>
      <c r="I1625" s="10">
        <v>831.61468505899995</v>
      </c>
      <c r="J1625" s="10"/>
      <c r="K1625" s="10"/>
      <c r="L1625" s="10"/>
      <c r="M1625" s="10"/>
      <c r="N1625" s="10"/>
    </row>
    <row r="1626" spans="1:16" ht="15" x14ac:dyDescent="0.15">
      <c r="A1626" s="10" t="s">
        <v>16</v>
      </c>
      <c r="B1626" s="10">
        <v>2048</v>
      </c>
      <c r="C1626" s="10">
        <v>1.868885E-3</v>
      </c>
      <c r="D1626" s="10">
        <v>6.5611890000000003E-3</v>
      </c>
      <c r="E1626" s="10">
        <v>1000</v>
      </c>
      <c r="F1626" s="10">
        <v>2.2359886169999998</v>
      </c>
      <c r="G1626" s="10">
        <v>2.2359889999999999E-3</v>
      </c>
      <c r="H1626" s="10">
        <v>2.2359886169999998</v>
      </c>
      <c r="I1626" s="10">
        <v>894.45892333999996</v>
      </c>
      <c r="J1626" s="10"/>
      <c r="K1626" s="10"/>
      <c r="L1626" s="10"/>
      <c r="M1626" s="10"/>
      <c r="N1626" s="10"/>
    </row>
    <row r="1627" spans="1:16" ht="15" x14ac:dyDescent="0.15">
      <c r="A1627" s="10" t="s">
        <v>16</v>
      </c>
      <c r="B1627" s="10">
        <v>8192</v>
      </c>
      <c r="C1627" s="10">
        <v>7.1807620000000003E-3</v>
      </c>
      <c r="D1627" s="10">
        <v>2.6217519000000002E-2</v>
      </c>
      <c r="E1627" s="10">
        <v>1000</v>
      </c>
      <c r="F1627" s="10">
        <v>8.5437593459999999</v>
      </c>
      <c r="G1627" s="10">
        <v>8.5437599999999992E-3</v>
      </c>
      <c r="H1627" s="10">
        <v>8.5437593459999999</v>
      </c>
      <c r="I1627" s="10">
        <v>936.355957031</v>
      </c>
      <c r="J1627" s="10"/>
      <c r="K1627" s="10"/>
      <c r="L1627" s="10"/>
      <c r="M1627" s="10"/>
      <c r="N1627" s="10"/>
    </row>
    <row r="1628" spans="1:16" ht="15" x14ac:dyDescent="0.1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</row>
    <row r="1629" spans="1:16" ht="15" x14ac:dyDescent="0.1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</row>
    <row r="1630" spans="1:16" ht="14.25" x14ac:dyDescent="0.15">
      <c r="A1630" s="82" t="s">
        <v>27</v>
      </c>
      <c r="B1630" s="82" t="s">
        <v>28</v>
      </c>
      <c r="C1630" s="82">
        <v>8</v>
      </c>
      <c r="D1630" s="82"/>
      <c r="E1630" s="82"/>
      <c r="F1630" s="82"/>
      <c r="G1630" s="82"/>
      <c r="H1630" s="82"/>
      <c r="I1630" s="82"/>
      <c r="J1630" s="82"/>
      <c r="K1630" s="82"/>
      <c r="L1630" s="82"/>
      <c r="M1630" s="82"/>
      <c r="N1630" s="82"/>
      <c r="O1630" s="83"/>
      <c r="P1630" s="83"/>
    </row>
    <row r="1631" spans="1:16" ht="15" x14ac:dyDescent="0.25">
      <c r="A1631" s="10" t="s">
        <v>29</v>
      </c>
      <c r="B1631" s="10" t="s">
        <v>30</v>
      </c>
      <c r="C1631" s="10" t="s">
        <v>31</v>
      </c>
      <c r="D1631" s="10" t="s">
        <v>32</v>
      </c>
      <c r="E1631" s="10" t="s">
        <v>33</v>
      </c>
      <c r="F1631" s="10" t="s">
        <v>34</v>
      </c>
      <c r="G1631" s="10" t="s">
        <v>35</v>
      </c>
      <c r="H1631" s="10" t="s">
        <v>36</v>
      </c>
      <c r="I1631" s="10" t="s">
        <v>37</v>
      </c>
      <c r="J1631" s="10"/>
      <c r="K1631" s="10"/>
      <c r="L1631" s="10"/>
      <c r="M1631" s="10"/>
      <c r="N1631" s="10"/>
      <c r="O1631" s="84" t="s">
        <v>36</v>
      </c>
      <c r="P1631" s="84" t="s">
        <v>37</v>
      </c>
    </row>
    <row r="1632" spans="1:16" ht="15" x14ac:dyDescent="0.25">
      <c r="A1632" s="10" t="s">
        <v>16</v>
      </c>
      <c r="B1632" s="10">
        <v>4</v>
      </c>
      <c r="C1632" s="10">
        <v>1.7270499999999999E-4</v>
      </c>
      <c r="D1632" s="10">
        <v>7.4338400000000004E-4</v>
      </c>
      <c r="E1632" s="10">
        <v>1000</v>
      </c>
      <c r="F1632" s="10">
        <v>0.31325200199999997</v>
      </c>
      <c r="G1632" s="10">
        <v>3.1325199999999997E-4</v>
      </c>
      <c r="H1632" s="10">
        <v>0.31325200199999997</v>
      </c>
      <c r="I1632" s="10">
        <v>12.469991684</v>
      </c>
      <c r="J1632" s="10"/>
      <c r="K1632" s="10"/>
      <c r="L1632" s="10"/>
      <c r="M1632" s="10"/>
      <c r="N1632" s="10"/>
      <c r="O1632" s="84">
        <f t="shared" ref="O1632:P1636" si="18">AVERAGE(H1632,H1641,H1650,H1659,H1668,H1677,H1686,H1695,H1704,H1713)</f>
        <v>0.31096485869999996</v>
      </c>
      <c r="P1632" s="84">
        <f t="shared" si="18"/>
        <v>12.564399528399999</v>
      </c>
    </row>
    <row r="1633" spans="1:16" ht="15" x14ac:dyDescent="0.25">
      <c r="A1633" s="10" t="s">
        <v>16</v>
      </c>
      <c r="B1633" s="10">
        <v>64</v>
      </c>
      <c r="C1633" s="10">
        <v>2.8968700000000001E-4</v>
      </c>
      <c r="D1633" s="10">
        <v>1.2526010000000001E-3</v>
      </c>
      <c r="E1633" s="10">
        <v>1000</v>
      </c>
      <c r="F1633" s="10">
        <v>0.49744084500000002</v>
      </c>
      <c r="G1633" s="10">
        <v>4.9744100000000005E-4</v>
      </c>
      <c r="H1633" s="10">
        <v>0.497440875</v>
      </c>
      <c r="I1633" s="10">
        <v>125.643081665</v>
      </c>
      <c r="J1633" s="10"/>
      <c r="K1633" s="10"/>
      <c r="L1633" s="10"/>
      <c r="M1633" s="10"/>
      <c r="N1633" s="10"/>
      <c r="O1633" s="84">
        <f t="shared" si="18"/>
        <v>0.48296471549999992</v>
      </c>
      <c r="P1633" s="84">
        <f t="shared" si="18"/>
        <v>133.31906661989996</v>
      </c>
    </row>
    <row r="1634" spans="1:16" ht="15" x14ac:dyDescent="0.25">
      <c r="A1634" s="10" t="s">
        <v>16</v>
      </c>
      <c r="B1634" s="10">
        <v>256</v>
      </c>
      <c r="C1634" s="10">
        <v>2.6631499999999999E-4</v>
      </c>
      <c r="D1634" s="10">
        <v>2.5678649999999999E-3</v>
      </c>
      <c r="E1634" s="10">
        <v>1000</v>
      </c>
      <c r="F1634" s="10">
        <v>0.37420845000000003</v>
      </c>
      <c r="G1634" s="10">
        <v>3.7420800000000001E-4</v>
      </c>
      <c r="H1634" s="10">
        <v>0.37420845000000003</v>
      </c>
      <c r="I1634" s="10">
        <v>668.07684326200001</v>
      </c>
      <c r="J1634" s="10"/>
      <c r="K1634" s="10"/>
      <c r="L1634" s="10"/>
      <c r="M1634" s="10"/>
      <c r="N1634" s="10"/>
      <c r="O1634" s="84">
        <f t="shared" si="18"/>
        <v>1.203227222</v>
      </c>
      <c r="P1634" s="84">
        <f t="shared" si="18"/>
        <v>240.51038665779998</v>
      </c>
    </row>
    <row r="1635" spans="1:16" ht="15" x14ac:dyDescent="0.25">
      <c r="A1635" s="10" t="s">
        <v>16</v>
      </c>
      <c r="B1635" s="10">
        <v>2048</v>
      </c>
      <c r="C1635" s="10">
        <v>3.5491400000000001E-3</v>
      </c>
      <c r="D1635" s="10">
        <v>1.0396572999999999E-2</v>
      </c>
      <c r="E1635" s="10">
        <v>1000</v>
      </c>
      <c r="F1635" s="10">
        <v>4.0128006940000001</v>
      </c>
      <c r="G1635" s="10">
        <v>4.0128009999999999E-3</v>
      </c>
      <c r="H1635" s="10">
        <v>4.0128006940000001</v>
      </c>
      <c r="I1635" s="10">
        <v>498.405029297</v>
      </c>
      <c r="J1635" s="10"/>
      <c r="K1635" s="10"/>
      <c r="L1635" s="10"/>
      <c r="M1635" s="10"/>
      <c r="N1635" s="10"/>
      <c r="O1635" s="84">
        <f t="shared" si="18"/>
        <v>4.1820869922000004</v>
      </c>
      <c r="P1635" s="84">
        <f t="shared" si="18"/>
        <v>480.60103149409997</v>
      </c>
    </row>
    <row r="1636" spans="1:16" ht="15" x14ac:dyDescent="0.25">
      <c r="A1636" s="10" t="s">
        <v>16</v>
      </c>
      <c r="B1636" s="10">
        <v>8192</v>
      </c>
      <c r="C1636" s="10">
        <v>1.2873963E-2</v>
      </c>
      <c r="D1636" s="10">
        <v>2.6064476999999999E-2</v>
      </c>
      <c r="E1636" s="10">
        <v>1000</v>
      </c>
      <c r="F1636" s="10">
        <v>14.218790053999999</v>
      </c>
      <c r="G1636" s="10">
        <v>1.421879E-2</v>
      </c>
      <c r="H1636" s="10">
        <v>14.218790053999999</v>
      </c>
      <c r="I1636" s="10">
        <v>562.63580322300004</v>
      </c>
      <c r="J1636" s="10"/>
      <c r="K1636" s="10"/>
      <c r="L1636" s="10"/>
      <c r="M1636" s="10"/>
      <c r="N1636" s="10"/>
      <c r="O1636" s="84">
        <f t="shared" si="18"/>
        <v>14.082520389600001</v>
      </c>
      <c r="P1636" s="84">
        <f t="shared" si="18"/>
        <v>568.09691162130014</v>
      </c>
    </row>
    <row r="1637" spans="1:16" ht="15" x14ac:dyDescent="0.1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</row>
    <row r="1638" spans="1:16" ht="15" x14ac:dyDescent="0.1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</row>
    <row r="1639" spans="1:16" ht="15" x14ac:dyDescent="0.1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</row>
    <row r="1640" spans="1:16" ht="15" x14ac:dyDescent="0.15">
      <c r="A1640" s="10" t="s">
        <v>29</v>
      </c>
      <c r="B1640" s="10" t="s">
        <v>30</v>
      </c>
      <c r="C1640" s="10" t="s">
        <v>31</v>
      </c>
      <c r="D1640" s="10" t="s">
        <v>32</v>
      </c>
      <c r="E1640" s="10" t="s">
        <v>33</v>
      </c>
      <c r="F1640" s="10" t="s">
        <v>34</v>
      </c>
      <c r="G1640" s="10" t="s">
        <v>35</v>
      </c>
      <c r="H1640" s="10" t="s">
        <v>36</v>
      </c>
      <c r="I1640" s="10" t="s">
        <v>37</v>
      </c>
      <c r="J1640" s="10"/>
      <c r="K1640" s="10"/>
      <c r="L1640" s="10"/>
      <c r="M1640" s="10"/>
      <c r="N1640" s="10"/>
    </row>
    <row r="1641" spans="1:16" ht="15" x14ac:dyDescent="0.15">
      <c r="A1641" s="10" t="s">
        <v>16</v>
      </c>
      <c r="B1641" s="10">
        <v>4</v>
      </c>
      <c r="C1641" s="10">
        <v>1.5674999999999999E-4</v>
      </c>
      <c r="D1641" s="10">
        <v>8.2941099999999995E-4</v>
      </c>
      <c r="E1641" s="10">
        <v>1000</v>
      </c>
      <c r="F1641" s="10">
        <v>0.31178861899999999</v>
      </c>
      <c r="G1641" s="10">
        <v>3.1178899999999998E-4</v>
      </c>
      <c r="H1641" s="10">
        <v>0.31178861899999999</v>
      </c>
      <c r="I1641" s="10">
        <v>12.528520584000001</v>
      </c>
      <c r="J1641" s="10"/>
      <c r="K1641" s="10"/>
      <c r="L1641" s="10"/>
      <c r="M1641" s="10"/>
      <c r="N1641" s="10"/>
    </row>
    <row r="1642" spans="1:16" ht="15" x14ac:dyDescent="0.15">
      <c r="A1642" s="10" t="s">
        <v>16</v>
      </c>
      <c r="B1642" s="10">
        <v>64</v>
      </c>
      <c r="C1642" s="10">
        <v>3.3254200000000002E-4</v>
      </c>
      <c r="D1642" s="10">
        <v>1.0719880000000001E-3</v>
      </c>
      <c r="E1642" s="10">
        <v>1000</v>
      </c>
      <c r="F1642" s="10">
        <v>0.51021605699999995</v>
      </c>
      <c r="G1642" s="10">
        <v>5.1021599999999997E-4</v>
      </c>
      <c r="H1642" s="10">
        <v>0.51021605699999995</v>
      </c>
      <c r="I1642" s="10">
        <v>122.497123718</v>
      </c>
      <c r="J1642" s="10"/>
      <c r="K1642" s="10"/>
      <c r="L1642" s="10"/>
      <c r="M1642" s="10"/>
      <c r="N1642" s="10"/>
    </row>
    <row r="1643" spans="1:16" ht="15" x14ac:dyDescent="0.15">
      <c r="A1643" s="10" t="s">
        <v>16</v>
      </c>
      <c r="B1643" s="10">
        <v>256</v>
      </c>
      <c r="C1643" s="10">
        <v>1.000712E-3</v>
      </c>
      <c r="D1643" s="10">
        <v>2.9260169999999999E-3</v>
      </c>
      <c r="E1643" s="10">
        <v>1000</v>
      </c>
      <c r="F1643" s="10">
        <v>1.30486989</v>
      </c>
      <c r="G1643" s="10">
        <v>1.3048700000000001E-3</v>
      </c>
      <c r="H1643" s="10">
        <v>1.30486989</v>
      </c>
      <c r="I1643" s="10">
        <v>191.58998107900001</v>
      </c>
      <c r="J1643" s="10"/>
      <c r="K1643" s="10"/>
      <c r="L1643" s="10"/>
      <c r="M1643" s="10"/>
      <c r="N1643" s="10"/>
    </row>
    <row r="1644" spans="1:16" ht="15" x14ac:dyDescent="0.15">
      <c r="A1644" s="10" t="s">
        <v>16</v>
      </c>
      <c r="B1644" s="10">
        <v>2048</v>
      </c>
      <c r="C1644" s="10">
        <v>3.534751E-3</v>
      </c>
      <c r="D1644" s="10">
        <v>7.770122E-3</v>
      </c>
      <c r="E1644" s="10">
        <v>1000</v>
      </c>
      <c r="F1644" s="10">
        <v>4.0919075009999997</v>
      </c>
      <c r="G1644" s="10">
        <v>4.0919069999999997E-3</v>
      </c>
      <c r="H1644" s="10">
        <v>4.0919075009999997</v>
      </c>
      <c r="I1644" s="10">
        <v>488.76959228499999</v>
      </c>
      <c r="J1644" s="10"/>
      <c r="K1644" s="10"/>
      <c r="L1644" s="10"/>
      <c r="M1644" s="10"/>
      <c r="N1644" s="10"/>
    </row>
    <row r="1645" spans="1:16" ht="15" x14ac:dyDescent="0.15">
      <c r="A1645" s="10" t="s">
        <v>16</v>
      </c>
      <c r="B1645" s="10">
        <v>8192</v>
      </c>
      <c r="C1645" s="10">
        <v>1.3090488000000001E-2</v>
      </c>
      <c r="D1645" s="10">
        <v>2.3380606000000002E-2</v>
      </c>
      <c r="E1645" s="10">
        <v>1000</v>
      </c>
      <c r="F1645" s="10">
        <v>14.117431641</v>
      </c>
      <c r="G1645" s="10">
        <v>1.4117431999999999E-2</v>
      </c>
      <c r="H1645" s="10">
        <v>14.117431641</v>
      </c>
      <c r="I1645" s="10">
        <v>566.675292969</v>
      </c>
      <c r="J1645" s="10"/>
      <c r="K1645" s="10"/>
      <c r="L1645" s="10"/>
      <c r="M1645" s="10"/>
      <c r="N1645" s="10"/>
    </row>
    <row r="1646" spans="1:16" ht="15" x14ac:dyDescent="0.1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</row>
    <row r="1647" spans="1:16" ht="15" x14ac:dyDescent="0.1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</row>
    <row r="1648" spans="1:16" ht="15" x14ac:dyDescent="0.1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</row>
    <row r="1649" spans="1:14" ht="15" x14ac:dyDescent="0.15">
      <c r="A1649" s="10" t="s">
        <v>29</v>
      </c>
      <c r="B1649" s="10" t="s">
        <v>30</v>
      </c>
      <c r="C1649" s="10" t="s">
        <v>31</v>
      </c>
      <c r="D1649" s="10" t="s">
        <v>32</v>
      </c>
      <c r="E1649" s="10" t="s">
        <v>33</v>
      </c>
      <c r="F1649" s="10" t="s">
        <v>34</v>
      </c>
      <c r="G1649" s="10" t="s">
        <v>35</v>
      </c>
      <c r="H1649" s="10" t="s">
        <v>36</v>
      </c>
      <c r="I1649" s="10" t="s">
        <v>37</v>
      </c>
      <c r="J1649" s="10"/>
      <c r="K1649" s="10"/>
      <c r="L1649" s="10"/>
      <c r="M1649" s="10"/>
      <c r="N1649" s="10"/>
    </row>
    <row r="1650" spans="1:14" ht="15" x14ac:dyDescent="0.15">
      <c r="A1650" s="10" t="s">
        <v>16</v>
      </c>
      <c r="B1650" s="10">
        <v>4</v>
      </c>
      <c r="C1650" s="10">
        <v>1.73198E-4</v>
      </c>
      <c r="D1650" s="10">
        <v>7.2397599999999998E-4</v>
      </c>
      <c r="E1650" s="10">
        <v>1000</v>
      </c>
      <c r="F1650" s="10">
        <v>0.317363322</v>
      </c>
      <c r="G1650" s="10">
        <v>3.1736299999999998E-4</v>
      </c>
      <c r="H1650" s="10">
        <v>0.317363322</v>
      </c>
      <c r="I1650" s="10">
        <v>12.308447837999999</v>
      </c>
      <c r="J1650" s="10"/>
      <c r="K1650" s="10"/>
      <c r="L1650" s="10"/>
      <c r="M1650" s="10"/>
      <c r="N1650" s="10"/>
    </row>
    <row r="1651" spans="1:14" ht="15" x14ac:dyDescent="0.15">
      <c r="A1651" s="10" t="s">
        <v>16</v>
      </c>
      <c r="B1651" s="10">
        <v>64</v>
      </c>
      <c r="C1651" s="10">
        <v>3.3344700000000001E-4</v>
      </c>
      <c r="D1651" s="10">
        <v>1.2244549999999999E-3</v>
      </c>
      <c r="E1651" s="10">
        <v>1000</v>
      </c>
      <c r="F1651" s="10">
        <v>0.51924967799999999</v>
      </c>
      <c r="G1651" s="10">
        <v>5.1924999999999996E-4</v>
      </c>
      <c r="H1651" s="10">
        <v>0.51924967799999999</v>
      </c>
      <c r="I1651" s="10">
        <v>120.365989685</v>
      </c>
      <c r="J1651" s="10"/>
      <c r="K1651" s="10"/>
      <c r="L1651" s="10"/>
      <c r="M1651" s="10"/>
      <c r="N1651" s="10"/>
    </row>
    <row r="1652" spans="1:14" ht="15" x14ac:dyDescent="0.15">
      <c r="A1652" s="10" t="s">
        <v>16</v>
      </c>
      <c r="B1652" s="10">
        <v>256</v>
      </c>
      <c r="C1652" s="10">
        <v>9.7489600000000005E-4</v>
      </c>
      <c r="D1652" s="10">
        <v>9.4349470000000008E-3</v>
      </c>
      <c r="E1652" s="10">
        <v>1000</v>
      </c>
      <c r="F1652" s="10">
        <v>1.297520757</v>
      </c>
      <c r="G1652" s="10">
        <v>1.297521E-3</v>
      </c>
      <c r="H1652" s="10">
        <v>1.297520757</v>
      </c>
      <c r="I1652" s="10">
        <v>192.67514038100001</v>
      </c>
      <c r="J1652" s="10"/>
      <c r="K1652" s="10"/>
      <c r="L1652" s="10"/>
      <c r="M1652" s="10"/>
      <c r="N1652" s="10"/>
    </row>
    <row r="1653" spans="1:14" ht="15" x14ac:dyDescent="0.15">
      <c r="A1653" s="10" t="s">
        <v>16</v>
      </c>
      <c r="B1653" s="10">
        <v>2048</v>
      </c>
      <c r="C1653" s="10">
        <v>3.6111170000000001E-3</v>
      </c>
      <c r="D1653" s="10">
        <v>1.0367091E-2</v>
      </c>
      <c r="E1653" s="10">
        <v>1000</v>
      </c>
      <c r="F1653" s="10">
        <v>4.0718159680000001</v>
      </c>
      <c r="G1653" s="10">
        <v>4.0718159999999998E-3</v>
      </c>
      <c r="H1653" s="10">
        <v>4.0718159680000001</v>
      </c>
      <c r="I1653" s="10">
        <v>491.18133544900002</v>
      </c>
      <c r="J1653" s="10"/>
      <c r="K1653" s="10"/>
      <c r="L1653" s="10"/>
      <c r="M1653" s="10"/>
      <c r="N1653" s="10"/>
    </row>
    <row r="1654" spans="1:14" ht="15" x14ac:dyDescent="0.15">
      <c r="A1654" s="10" t="s">
        <v>16</v>
      </c>
      <c r="B1654" s="10">
        <v>8192</v>
      </c>
      <c r="C1654" s="10">
        <v>1.3376927E-2</v>
      </c>
      <c r="D1654" s="10">
        <v>2.3103972E-2</v>
      </c>
      <c r="E1654" s="10">
        <v>1000</v>
      </c>
      <c r="F1654" s="10">
        <v>14.074462891</v>
      </c>
      <c r="G1654" s="10">
        <v>1.4074461999999999E-2</v>
      </c>
      <c r="H1654" s="10">
        <v>14.074462891</v>
      </c>
      <c r="I1654" s="10">
        <v>568.40533447300004</v>
      </c>
      <c r="J1654" s="10"/>
      <c r="K1654" s="10"/>
      <c r="L1654" s="10"/>
      <c r="M1654" s="10"/>
      <c r="N1654" s="10"/>
    </row>
    <row r="1655" spans="1:14" ht="15" x14ac:dyDescent="0.1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</row>
    <row r="1656" spans="1:14" ht="15" x14ac:dyDescent="0.1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</row>
    <row r="1657" spans="1:14" ht="15" x14ac:dyDescent="0.1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</row>
    <row r="1658" spans="1:14" ht="15" x14ac:dyDescent="0.15">
      <c r="A1658" s="10" t="s">
        <v>29</v>
      </c>
      <c r="B1658" s="10" t="s">
        <v>30</v>
      </c>
      <c r="C1658" s="10" t="s">
        <v>31</v>
      </c>
      <c r="D1658" s="10" t="s">
        <v>32</v>
      </c>
      <c r="E1658" s="10" t="s">
        <v>33</v>
      </c>
      <c r="F1658" s="10" t="s">
        <v>34</v>
      </c>
      <c r="G1658" s="10" t="s">
        <v>35</v>
      </c>
      <c r="H1658" s="10" t="s">
        <v>36</v>
      </c>
      <c r="I1658" s="10" t="s">
        <v>37</v>
      </c>
      <c r="J1658" s="10"/>
      <c r="K1658" s="10"/>
      <c r="L1658" s="10"/>
      <c r="M1658" s="10"/>
      <c r="N1658" s="10"/>
    </row>
    <row r="1659" spans="1:14" ht="15" x14ac:dyDescent="0.15">
      <c r="A1659" s="10" t="s">
        <v>16</v>
      </c>
      <c r="B1659" s="10">
        <v>4</v>
      </c>
      <c r="C1659" s="10">
        <v>1.6222599999999999E-4</v>
      </c>
      <c r="D1659" s="10">
        <v>7.8943600000000002E-4</v>
      </c>
      <c r="E1659" s="10">
        <v>1000</v>
      </c>
      <c r="F1659" s="10">
        <v>0.31133145099999998</v>
      </c>
      <c r="G1659" s="10">
        <v>3.1133099999999998E-4</v>
      </c>
      <c r="H1659" s="10">
        <v>0.31133145099999998</v>
      </c>
      <c r="I1659" s="10">
        <v>12.546916961999999</v>
      </c>
      <c r="J1659" s="10"/>
      <c r="K1659" s="10"/>
      <c r="L1659" s="10"/>
      <c r="M1659" s="10"/>
      <c r="N1659" s="10"/>
    </row>
    <row r="1660" spans="1:14" ht="15" x14ac:dyDescent="0.15">
      <c r="A1660" s="10" t="s">
        <v>16</v>
      </c>
      <c r="B1660" s="10">
        <v>64</v>
      </c>
      <c r="C1660" s="10">
        <v>2.82105E-4</v>
      </c>
      <c r="D1660" s="10">
        <v>1.233414E-3</v>
      </c>
      <c r="E1660" s="10">
        <v>1000</v>
      </c>
      <c r="F1660" s="10">
        <v>0.48696687799999999</v>
      </c>
      <c r="G1660" s="10">
        <v>4.8696699999999999E-4</v>
      </c>
      <c r="H1660" s="10">
        <v>0.48696687799999999</v>
      </c>
      <c r="I1660" s="10">
        <v>128.34548950199999</v>
      </c>
      <c r="J1660" s="10"/>
      <c r="K1660" s="10"/>
      <c r="L1660" s="10"/>
      <c r="M1660" s="10"/>
      <c r="N1660" s="10"/>
    </row>
    <row r="1661" spans="1:14" ht="15" x14ac:dyDescent="0.15">
      <c r="A1661" s="10" t="s">
        <v>16</v>
      </c>
      <c r="B1661" s="10">
        <v>256</v>
      </c>
      <c r="C1661" s="10">
        <v>9.5039799999999998E-4</v>
      </c>
      <c r="D1661" s="10">
        <v>2.898468E-3</v>
      </c>
      <c r="E1661" s="10">
        <v>1000</v>
      </c>
      <c r="F1661" s="10">
        <v>1.2933331729999999</v>
      </c>
      <c r="G1661" s="10">
        <v>1.293333E-3</v>
      </c>
      <c r="H1661" s="10">
        <v>1.2933331729999999</v>
      </c>
      <c r="I1661" s="10">
        <v>193.298995972</v>
      </c>
      <c r="J1661" s="10"/>
      <c r="K1661" s="10"/>
      <c r="L1661" s="10"/>
      <c r="M1661" s="10"/>
      <c r="N1661" s="10"/>
    </row>
    <row r="1662" spans="1:14" ht="15" x14ac:dyDescent="0.15">
      <c r="A1662" s="10" t="s">
        <v>16</v>
      </c>
      <c r="B1662" s="10">
        <v>2048</v>
      </c>
      <c r="C1662" s="10">
        <v>3.742273E-3</v>
      </c>
      <c r="D1662" s="10">
        <v>1.0157456E-2</v>
      </c>
      <c r="E1662" s="10">
        <v>1000</v>
      </c>
      <c r="F1662" s="10">
        <v>5.1447935100000004</v>
      </c>
      <c r="G1662" s="10">
        <v>5.1447940000000003E-3</v>
      </c>
      <c r="H1662" s="10">
        <v>5.1447935100000004</v>
      </c>
      <c r="I1662" s="10">
        <v>388.74252319300001</v>
      </c>
      <c r="J1662" s="10"/>
      <c r="K1662" s="10"/>
      <c r="L1662" s="10"/>
      <c r="M1662" s="10"/>
      <c r="N1662" s="10"/>
    </row>
    <row r="1663" spans="1:14" ht="15" x14ac:dyDescent="0.15">
      <c r="A1663" s="10" t="s">
        <v>16</v>
      </c>
      <c r="B1663" s="10">
        <v>8192</v>
      </c>
      <c r="C1663" s="10">
        <v>1.2798277E-2</v>
      </c>
      <c r="D1663" s="10">
        <v>2.5679595999999999E-2</v>
      </c>
      <c r="E1663" s="10">
        <v>1000</v>
      </c>
      <c r="F1663" s="10">
        <v>14.178606032999999</v>
      </c>
      <c r="G1663" s="10">
        <v>1.4178606E-2</v>
      </c>
      <c r="H1663" s="10">
        <v>14.178606032999999</v>
      </c>
      <c r="I1663" s="10">
        <v>564.23034668000003</v>
      </c>
      <c r="J1663" s="10"/>
      <c r="K1663" s="10"/>
      <c r="L1663" s="10"/>
      <c r="M1663" s="10"/>
      <c r="N1663" s="10"/>
    </row>
    <row r="1664" spans="1:14" ht="15" x14ac:dyDescent="0.1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</row>
    <row r="1665" spans="1:14" ht="15" x14ac:dyDescent="0.1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</row>
    <row r="1666" spans="1:14" ht="15" x14ac:dyDescent="0.1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</row>
    <row r="1667" spans="1:14" ht="15" x14ac:dyDescent="0.15">
      <c r="A1667" s="10" t="s">
        <v>29</v>
      </c>
      <c r="B1667" s="10" t="s">
        <v>30</v>
      </c>
      <c r="C1667" s="10" t="s">
        <v>31</v>
      </c>
      <c r="D1667" s="10" t="s">
        <v>32</v>
      </c>
      <c r="E1667" s="10" t="s">
        <v>33</v>
      </c>
      <c r="F1667" s="10" t="s">
        <v>34</v>
      </c>
      <c r="G1667" s="10" t="s">
        <v>35</v>
      </c>
      <c r="H1667" s="10" t="s">
        <v>36</v>
      </c>
      <c r="I1667" s="10" t="s">
        <v>37</v>
      </c>
      <c r="J1667" s="10"/>
      <c r="K1667" s="10"/>
      <c r="L1667" s="10"/>
      <c r="M1667" s="10"/>
      <c r="N1667" s="10"/>
    </row>
    <row r="1668" spans="1:14" ht="15" x14ac:dyDescent="0.15">
      <c r="A1668" s="10" t="s">
        <v>16</v>
      </c>
      <c r="B1668" s="10">
        <v>4</v>
      </c>
      <c r="C1668" s="10">
        <v>1.6695999999999999E-4</v>
      </c>
      <c r="D1668" s="10">
        <v>7.1198400000000003E-4</v>
      </c>
      <c r="E1668" s="10">
        <v>1000</v>
      </c>
      <c r="F1668" s="10">
        <v>0.309833527</v>
      </c>
      <c r="G1668" s="10">
        <v>3.0983399999999999E-4</v>
      </c>
      <c r="H1668" s="10">
        <v>0.309833527</v>
      </c>
      <c r="I1668" s="10">
        <v>12.607577323999999</v>
      </c>
      <c r="J1668" s="10"/>
      <c r="K1668" s="10"/>
      <c r="L1668" s="10"/>
      <c r="M1668" s="10"/>
      <c r="N1668" s="10"/>
    </row>
    <row r="1669" spans="1:14" ht="15" x14ac:dyDescent="0.15">
      <c r="A1669" s="10" t="s">
        <v>16</v>
      </c>
      <c r="B1669" s="10">
        <v>64</v>
      </c>
      <c r="C1669" s="10">
        <v>1.5860399999999999E-4</v>
      </c>
      <c r="D1669" s="10">
        <v>1.149909E-3</v>
      </c>
      <c r="E1669" s="10">
        <v>1000</v>
      </c>
      <c r="F1669" s="10">
        <v>0.28622302399999999</v>
      </c>
      <c r="G1669" s="10">
        <v>2.86223E-4</v>
      </c>
      <c r="H1669" s="10">
        <v>0.28622302399999999</v>
      </c>
      <c r="I1669" s="10">
        <v>218.36119079599999</v>
      </c>
      <c r="J1669" s="10"/>
      <c r="K1669" s="10"/>
      <c r="L1669" s="10"/>
      <c r="M1669" s="10"/>
      <c r="N1669" s="10"/>
    </row>
    <row r="1670" spans="1:14" ht="15" x14ac:dyDescent="0.15">
      <c r="A1670" s="10" t="s">
        <v>16</v>
      </c>
      <c r="B1670" s="10">
        <v>256</v>
      </c>
      <c r="C1670" s="10">
        <v>9.9316300000000003E-4</v>
      </c>
      <c r="D1670" s="10">
        <v>1.0874003E-2</v>
      </c>
      <c r="E1670" s="10">
        <v>1000</v>
      </c>
      <c r="F1670" s="10">
        <v>1.2949857709999999</v>
      </c>
      <c r="G1670" s="10">
        <v>1.2949859999999999E-3</v>
      </c>
      <c r="H1670" s="10">
        <v>1.2949857709999999</v>
      </c>
      <c r="I1670" s="10">
        <v>193.05230712900001</v>
      </c>
      <c r="J1670" s="10"/>
      <c r="K1670" s="10"/>
      <c r="L1670" s="10"/>
      <c r="M1670" s="10"/>
      <c r="N1670" s="10"/>
    </row>
    <row r="1671" spans="1:14" ht="15" x14ac:dyDescent="0.15">
      <c r="A1671" s="10" t="s">
        <v>16</v>
      </c>
      <c r="B1671" s="10">
        <v>2048</v>
      </c>
      <c r="C1671" s="10">
        <v>3.5238959999999999E-3</v>
      </c>
      <c r="D1671" s="10">
        <v>1.0417366000000001E-2</v>
      </c>
      <c r="E1671" s="10">
        <v>1000</v>
      </c>
      <c r="F1671" s="10">
        <v>4.1007041930000003</v>
      </c>
      <c r="G1671" s="10">
        <v>4.1007040000000002E-3</v>
      </c>
      <c r="H1671" s="10">
        <v>4.1007041930000003</v>
      </c>
      <c r="I1671" s="10">
        <v>487.72109985399999</v>
      </c>
      <c r="J1671" s="10"/>
      <c r="K1671" s="10"/>
      <c r="L1671" s="10"/>
      <c r="M1671" s="10"/>
      <c r="N1671" s="10"/>
    </row>
    <row r="1672" spans="1:14" ht="15" x14ac:dyDescent="0.15">
      <c r="A1672" s="10" t="s">
        <v>16</v>
      </c>
      <c r="B1672" s="10">
        <v>8192</v>
      </c>
      <c r="C1672" s="10">
        <v>1.2967922E-2</v>
      </c>
      <c r="D1672" s="10">
        <v>2.5111095999999999E-2</v>
      </c>
      <c r="E1672" s="10">
        <v>1000</v>
      </c>
      <c r="F1672" s="10">
        <v>14.023155212000001</v>
      </c>
      <c r="G1672" s="10">
        <v>1.4023155000000001E-2</v>
      </c>
      <c r="H1672" s="10">
        <v>14.023155212000001</v>
      </c>
      <c r="I1672" s="10">
        <v>570.48504638700001</v>
      </c>
      <c r="J1672" s="10"/>
      <c r="K1672" s="10"/>
      <c r="L1672" s="10"/>
      <c r="M1672" s="10"/>
      <c r="N1672" s="10"/>
    </row>
    <row r="1673" spans="1:14" ht="15" x14ac:dyDescent="0.1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</row>
    <row r="1674" spans="1:14" ht="15" x14ac:dyDescent="0.1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</row>
    <row r="1675" spans="1:14" ht="15" x14ac:dyDescent="0.1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</row>
    <row r="1676" spans="1:14" ht="15" x14ac:dyDescent="0.15">
      <c r="A1676" s="10" t="s">
        <v>29</v>
      </c>
      <c r="B1676" s="10" t="s">
        <v>30</v>
      </c>
      <c r="C1676" s="10" t="s">
        <v>31</v>
      </c>
      <c r="D1676" s="10" t="s">
        <v>32</v>
      </c>
      <c r="E1676" s="10" t="s">
        <v>33</v>
      </c>
      <c r="F1676" s="10" t="s">
        <v>34</v>
      </c>
      <c r="G1676" s="10" t="s">
        <v>35</v>
      </c>
      <c r="H1676" s="10" t="s">
        <v>36</v>
      </c>
      <c r="I1676" s="10" t="s">
        <v>37</v>
      </c>
      <c r="J1676" s="10"/>
      <c r="K1676" s="10"/>
      <c r="L1676" s="10"/>
      <c r="M1676" s="10"/>
      <c r="N1676" s="10"/>
    </row>
    <row r="1677" spans="1:14" ht="15" x14ac:dyDescent="0.15">
      <c r="A1677" s="10" t="s">
        <v>16</v>
      </c>
      <c r="B1677" s="10">
        <v>4</v>
      </c>
      <c r="C1677" s="10">
        <v>1.7275400000000001E-4</v>
      </c>
      <c r="D1677" s="10">
        <v>7.4966099999999999E-4</v>
      </c>
      <c r="E1677" s="10">
        <v>1000</v>
      </c>
      <c r="F1677" s="10">
        <v>0.313854456</v>
      </c>
      <c r="G1677" s="10">
        <v>3.1385400000000002E-4</v>
      </c>
      <c r="H1677" s="10">
        <v>0.313854456</v>
      </c>
      <c r="I1677" s="10">
        <v>12.446055412</v>
      </c>
      <c r="J1677" s="10"/>
      <c r="K1677" s="10"/>
      <c r="L1677" s="10"/>
      <c r="M1677" s="10"/>
      <c r="N1677" s="10"/>
    </row>
    <row r="1678" spans="1:14" ht="15" x14ac:dyDescent="0.15">
      <c r="A1678" s="10" t="s">
        <v>16</v>
      </c>
      <c r="B1678" s="10">
        <v>64</v>
      </c>
      <c r="C1678" s="10">
        <v>3.0602299999999999E-4</v>
      </c>
      <c r="D1678" s="10">
        <v>1.3325730000000001E-3</v>
      </c>
      <c r="E1678" s="10">
        <v>1000</v>
      </c>
      <c r="F1678" s="10">
        <v>0.51824003500000004</v>
      </c>
      <c r="G1678" s="10">
        <v>5.1824E-4</v>
      </c>
      <c r="H1678" s="10">
        <v>0.51824003500000004</v>
      </c>
      <c r="I1678" s="10">
        <v>120.60048675500001</v>
      </c>
      <c r="J1678" s="10"/>
      <c r="K1678" s="10"/>
      <c r="L1678" s="10"/>
      <c r="M1678" s="10"/>
      <c r="N1678" s="10"/>
    </row>
    <row r="1679" spans="1:14" ht="15" x14ac:dyDescent="0.15">
      <c r="A1679" s="10" t="s">
        <v>16</v>
      </c>
      <c r="B1679" s="10">
        <v>256</v>
      </c>
      <c r="C1679" s="10">
        <v>1.0176160000000001E-3</v>
      </c>
      <c r="D1679" s="10">
        <v>4.7022499999999998E-3</v>
      </c>
      <c r="E1679" s="10">
        <v>1000</v>
      </c>
      <c r="F1679" s="10">
        <v>1.2933799029999999</v>
      </c>
      <c r="G1679" s="10">
        <v>1.29338E-3</v>
      </c>
      <c r="H1679" s="10">
        <v>1.2933799029999999</v>
      </c>
      <c r="I1679" s="10">
        <v>193.29200744600001</v>
      </c>
      <c r="J1679" s="10"/>
      <c r="K1679" s="10"/>
      <c r="L1679" s="10"/>
      <c r="M1679" s="10"/>
      <c r="N1679" s="10"/>
    </row>
    <row r="1680" spans="1:14" ht="15" x14ac:dyDescent="0.15">
      <c r="A1680" s="10" t="s">
        <v>16</v>
      </c>
      <c r="B1680" s="10">
        <v>2048</v>
      </c>
      <c r="C1680" s="10">
        <v>3.6555509999999999E-3</v>
      </c>
      <c r="D1680" s="10">
        <v>8.4136699999999998E-3</v>
      </c>
      <c r="E1680" s="10">
        <v>1000</v>
      </c>
      <c r="F1680" s="10">
        <v>4.0910487169999996</v>
      </c>
      <c r="G1680" s="10">
        <v>4.0910490000000002E-3</v>
      </c>
      <c r="H1680" s="10">
        <v>4.0910487169999996</v>
      </c>
      <c r="I1680" s="10">
        <v>488.87219238300003</v>
      </c>
      <c r="J1680" s="10"/>
      <c r="K1680" s="10"/>
      <c r="L1680" s="10"/>
      <c r="M1680" s="10"/>
      <c r="N1680" s="10"/>
    </row>
    <row r="1681" spans="1:14" ht="15" x14ac:dyDescent="0.15">
      <c r="A1681" s="10" t="s">
        <v>16</v>
      </c>
      <c r="B1681" s="10">
        <v>8192</v>
      </c>
      <c r="C1681" s="10">
        <v>1.3237909000000001E-2</v>
      </c>
      <c r="D1681" s="10">
        <v>2.4655083000000001E-2</v>
      </c>
      <c r="E1681" s="10">
        <v>1000</v>
      </c>
      <c r="F1681" s="10">
        <v>14.010419846</v>
      </c>
      <c r="G1681" s="10">
        <v>1.4010420000000001E-2</v>
      </c>
      <c r="H1681" s="10">
        <v>14.010419846</v>
      </c>
      <c r="I1681" s="10">
        <v>571.00360107400002</v>
      </c>
      <c r="J1681" s="10"/>
      <c r="K1681" s="10"/>
      <c r="L1681" s="10"/>
      <c r="M1681" s="10"/>
      <c r="N1681" s="10"/>
    </row>
    <row r="1682" spans="1:14" ht="15" x14ac:dyDescent="0.1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</row>
    <row r="1683" spans="1:14" ht="15" x14ac:dyDescent="0.1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</row>
    <row r="1684" spans="1:14" ht="15" x14ac:dyDescent="0.1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</row>
    <row r="1685" spans="1:14" ht="15" x14ac:dyDescent="0.15">
      <c r="A1685" s="10" t="s">
        <v>29</v>
      </c>
      <c r="B1685" s="10" t="s">
        <v>30</v>
      </c>
      <c r="C1685" s="10" t="s">
        <v>31</v>
      </c>
      <c r="D1685" s="10" t="s">
        <v>32</v>
      </c>
      <c r="E1685" s="10" t="s">
        <v>33</v>
      </c>
      <c r="F1685" s="10" t="s">
        <v>34</v>
      </c>
      <c r="G1685" s="10" t="s">
        <v>35</v>
      </c>
      <c r="H1685" s="10" t="s">
        <v>36</v>
      </c>
      <c r="I1685" s="10" t="s">
        <v>37</v>
      </c>
      <c r="J1685" s="10"/>
      <c r="K1685" s="10"/>
      <c r="L1685" s="10"/>
      <c r="M1685" s="10"/>
      <c r="N1685" s="10"/>
    </row>
    <row r="1686" spans="1:14" ht="15" x14ac:dyDescent="0.15">
      <c r="A1686" s="10" t="s">
        <v>16</v>
      </c>
      <c r="B1686" s="10">
        <v>4</v>
      </c>
      <c r="C1686" s="10">
        <v>1.5957800000000001E-4</v>
      </c>
      <c r="D1686" s="10">
        <v>7.1465199999999997E-4</v>
      </c>
      <c r="E1686" s="10">
        <v>1000</v>
      </c>
      <c r="F1686" s="10">
        <v>0.30041766199999997</v>
      </c>
      <c r="G1686" s="10">
        <v>3.00418E-4</v>
      </c>
      <c r="H1686" s="10">
        <v>0.30041766199999997</v>
      </c>
      <c r="I1686" s="10">
        <v>13.002731323000001</v>
      </c>
      <c r="J1686" s="10"/>
      <c r="K1686" s="10"/>
      <c r="L1686" s="10"/>
      <c r="M1686" s="10"/>
      <c r="N1686" s="10"/>
    </row>
    <row r="1687" spans="1:14" ht="15" x14ac:dyDescent="0.15">
      <c r="A1687" s="10" t="s">
        <v>16</v>
      </c>
      <c r="B1687" s="10">
        <v>64</v>
      </c>
      <c r="C1687" s="10">
        <v>3.11811E-4</v>
      </c>
      <c r="D1687" s="10">
        <v>1.5025170000000001E-3</v>
      </c>
      <c r="E1687" s="10">
        <v>1000</v>
      </c>
      <c r="F1687" s="10">
        <v>0.491520762</v>
      </c>
      <c r="G1687" s="10">
        <v>4.9152099999999997E-4</v>
      </c>
      <c r="H1687" s="10">
        <v>0.49152073299999999</v>
      </c>
      <c r="I1687" s="10">
        <v>127.1563797</v>
      </c>
      <c r="J1687" s="10"/>
      <c r="K1687" s="10"/>
      <c r="L1687" s="10"/>
      <c r="M1687" s="10"/>
      <c r="N1687" s="10"/>
    </row>
    <row r="1688" spans="1:14" ht="15" x14ac:dyDescent="0.15">
      <c r="A1688" s="10" t="s">
        <v>16</v>
      </c>
      <c r="B1688" s="10">
        <v>256</v>
      </c>
      <c r="C1688" s="10">
        <v>9.7718299999999996E-4</v>
      </c>
      <c r="D1688" s="10">
        <v>2.559445E-3</v>
      </c>
      <c r="E1688" s="10">
        <v>1000</v>
      </c>
      <c r="F1688" s="10">
        <v>1.287454844</v>
      </c>
      <c r="G1688" s="10">
        <v>1.2874550000000001E-3</v>
      </c>
      <c r="H1688" s="10">
        <v>1.287454844</v>
      </c>
      <c r="I1688" s="10">
        <v>194.181564331</v>
      </c>
      <c r="J1688" s="10"/>
      <c r="K1688" s="10"/>
      <c r="L1688" s="10"/>
      <c r="M1688" s="10"/>
      <c r="N1688" s="10"/>
    </row>
    <row r="1689" spans="1:14" ht="15" x14ac:dyDescent="0.15">
      <c r="A1689" s="10" t="s">
        <v>16</v>
      </c>
      <c r="B1689" s="10">
        <v>2048</v>
      </c>
      <c r="C1689" s="10">
        <v>3.555192E-3</v>
      </c>
      <c r="D1689" s="10">
        <v>1.0467957E-2</v>
      </c>
      <c r="E1689" s="10">
        <v>1000</v>
      </c>
      <c r="F1689" s="10">
        <v>4.0389623639999996</v>
      </c>
      <c r="G1689" s="10">
        <v>4.0389629999999996E-3</v>
      </c>
      <c r="H1689" s="10">
        <v>4.0389623639999996</v>
      </c>
      <c r="I1689" s="10">
        <v>495.17669677700002</v>
      </c>
      <c r="J1689" s="10"/>
      <c r="K1689" s="10"/>
      <c r="L1689" s="10"/>
      <c r="M1689" s="10"/>
      <c r="N1689" s="10"/>
    </row>
    <row r="1690" spans="1:14" ht="15" x14ac:dyDescent="0.15">
      <c r="A1690" s="10" t="s">
        <v>16</v>
      </c>
      <c r="B1690" s="10">
        <v>8192</v>
      </c>
      <c r="C1690" s="10">
        <v>1.285908E-2</v>
      </c>
      <c r="D1690" s="10">
        <v>2.5086031000000002E-2</v>
      </c>
      <c r="E1690" s="10">
        <v>1000</v>
      </c>
      <c r="F1690" s="10">
        <v>13.974544525000001</v>
      </c>
      <c r="G1690" s="10">
        <v>1.3974545E-2</v>
      </c>
      <c r="H1690" s="10">
        <v>13.974544525000001</v>
      </c>
      <c r="I1690" s="10">
        <v>572.46948242200006</v>
      </c>
      <c r="J1690" s="10"/>
      <c r="K1690" s="10"/>
      <c r="L1690" s="10"/>
      <c r="M1690" s="10"/>
      <c r="N1690" s="10"/>
    </row>
    <row r="1691" spans="1:14" ht="15" x14ac:dyDescent="0.1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</row>
    <row r="1692" spans="1:14" ht="15" x14ac:dyDescent="0.1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</row>
    <row r="1693" spans="1:14" ht="15" x14ac:dyDescent="0.1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</row>
    <row r="1694" spans="1:14" ht="15" x14ac:dyDescent="0.15">
      <c r="A1694" s="10" t="s">
        <v>29</v>
      </c>
      <c r="B1694" s="10" t="s">
        <v>30</v>
      </c>
      <c r="C1694" s="10" t="s">
        <v>31</v>
      </c>
      <c r="D1694" s="10" t="s">
        <v>32</v>
      </c>
      <c r="E1694" s="10" t="s">
        <v>33</v>
      </c>
      <c r="F1694" s="10" t="s">
        <v>34</v>
      </c>
      <c r="G1694" s="10" t="s">
        <v>35</v>
      </c>
      <c r="H1694" s="10" t="s">
        <v>36</v>
      </c>
      <c r="I1694" s="10" t="s">
        <v>37</v>
      </c>
      <c r="J1694" s="10"/>
      <c r="K1694" s="10"/>
      <c r="L1694" s="10"/>
      <c r="M1694" s="10"/>
      <c r="N1694" s="10"/>
    </row>
    <row r="1695" spans="1:14" ht="15" x14ac:dyDescent="0.15">
      <c r="A1695" s="10" t="s">
        <v>16</v>
      </c>
      <c r="B1695" s="10">
        <v>4</v>
      </c>
      <c r="C1695" s="10">
        <v>1.70259E-4</v>
      </c>
      <c r="D1695" s="10">
        <v>8.6894499999999998E-4</v>
      </c>
      <c r="E1695" s="10">
        <v>1000</v>
      </c>
      <c r="F1695" s="10">
        <v>0.313551933</v>
      </c>
      <c r="G1695" s="10">
        <v>3.1355199999999998E-4</v>
      </c>
      <c r="H1695" s="10">
        <v>0.313551933</v>
      </c>
      <c r="I1695" s="10">
        <v>12.458064079</v>
      </c>
      <c r="J1695" s="10"/>
      <c r="K1695" s="10"/>
      <c r="L1695" s="10"/>
      <c r="M1695" s="10"/>
      <c r="N1695" s="10"/>
    </row>
    <row r="1696" spans="1:14" ht="15" x14ac:dyDescent="0.15">
      <c r="A1696" s="10" t="s">
        <v>16</v>
      </c>
      <c r="B1696" s="10">
        <v>64</v>
      </c>
      <c r="C1696" s="10">
        <v>3.0074099999999999E-4</v>
      </c>
      <c r="D1696" s="10">
        <v>1.9724370000000001E-3</v>
      </c>
      <c r="E1696" s="10">
        <v>1000</v>
      </c>
      <c r="F1696" s="10">
        <v>0.51823425300000003</v>
      </c>
      <c r="G1696" s="10">
        <v>5.1823400000000001E-4</v>
      </c>
      <c r="H1696" s="10">
        <v>0.51823425300000003</v>
      </c>
      <c r="I1696" s="10">
        <v>120.601829529</v>
      </c>
      <c r="J1696" s="10"/>
      <c r="K1696" s="10"/>
      <c r="L1696" s="10"/>
      <c r="M1696" s="10"/>
      <c r="N1696" s="10"/>
    </row>
    <row r="1697" spans="1:14" ht="15" x14ac:dyDescent="0.15">
      <c r="A1697" s="10" t="s">
        <v>16</v>
      </c>
      <c r="B1697" s="10">
        <v>256</v>
      </c>
      <c r="C1697" s="10">
        <v>9.9719000000000001E-4</v>
      </c>
      <c r="D1697" s="10">
        <v>2.4514630000000001E-3</v>
      </c>
      <c r="E1697" s="10">
        <v>1000</v>
      </c>
      <c r="F1697" s="10">
        <v>1.2903590199999999</v>
      </c>
      <c r="G1697" s="10">
        <v>1.290359E-3</v>
      </c>
      <c r="H1697" s="10">
        <v>1.2903590199999999</v>
      </c>
      <c r="I1697" s="10">
        <v>193.74452209500001</v>
      </c>
      <c r="J1697" s="10"/>
      <c r="K1697" s="10"/>
      <c r="L1697" s="10"/>
      <c r="M1697" s="10"/>
      <c r="N1697" s="10"/>
    </row>
    <row r="1698" spans="1:14" ht="15" x14ac:dyDescent="0.15">
      <c r="A1698" s="10" t="s">
        <v>16</v>
      </c>
      <c r="B1698" s="10">
        <v>2048</v>
      </c>
      <c r="C1698" s="10">
        <v>3.4434859999999999E-3</v>
      </c>
      <c r="D1698" s="10">
        <v>1.0101185E-2</v>
      </c>
      <c r="E1698" s="10">
        <v>1000</v>
      </c>
      <c r="F1698" s="10">
        <v>4.0930304529999999</v>
      </c>
      <c r="G1698" s="10">
        <v>4.0930300000000001E-3</v>
      </c>
      <c r="H1698" s="10">
        <v>4.0930304529999999</v>
      </c>
      <c r="I1698" s="10">
        <v>488.635498047</v>
      </c>
      <c r="J1698" s="10"/>
      <c r="K1698" s="10"/>
      <c r="L1698" s="10"/>
      <c r="M1698" s="10"/>
      <c r="N1698" s="10"/>
    </row>
    <row r="1699" spans="1:14" ht="15" x14ac:dyDescent="0.15">
      <c r="A1699" s="10" t="s">
        <v>16</v>
      </c>
      <c r="B1699" s="10">
        <v>8192</v>
      </c>
      <c r="C1699" s="10">
        <v>1.298875E-2</v>
      </c>
      <c r="D1699" s="10">
        <v>2.4452965E-2</v>
      </c>
      <c r="E1699" s="10">
        <v>1000</v>
      </c>
      <c r="F1699" s="10">
        <v>14.004223824</v>
      </c>
      <c r="G1699" s="10">
        <v>1.4004223999999999E-2</v>
      </c>
      <c r="H1699" s="10">
        <v>14.004223824</v>
      </c>
      <c r="I1699" s="10">
        <v>571.25622558600003</v>
      </c>
      <c r="J1699" s="10"/>
      <c r="K1699" s="10"/>
      <c r="L1699" s="10"/>
      <c r="M1699" s="10"/>
      <c r="N1699" s="10"/>
    </row>
    <row r="1700" spans="1:14" ht="15" x14ac:dyDescent="0.1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</row>
    <row r="1701" spans="1:14" ht="15" x14ac:dyDescent="0.15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</row>
    <row r="1702" spans="1:14" ht="15" x14ac:dyDescent="0.15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</row>
    <row r="1703" spans="1:14" ht="15" x14ac:dyDescent="0.15">
      <c r="A1703" s="10" t="s">
        <v>29</v>
      </c>
      <c r="B1703" s="10" t="s">
        <v>30</v>
      </c>
      <c r="C1703" s="10" t="s">
        <v>31</v>
      </c>
      <c r="D1703" s="10" t="s">
        <v>32</v>
      </c>
      <c r="E1703" s="10" t="s">
        <v>33</v>
      </c>
      <c r="F1703" s="10" t="s">
        <v>34</v>
      </c>
      <c r="G1703" s="10" t="s">
        <v>35</v>
      </c>
      <c r="H1703" s="10" t="s">
        <v>36</v>
      </c>
      <c r="I1703" s="10" t="s">
        <v>37</v>
      </c>
      <c r="J1703" s="10"/>
      <c r="K1703" s="10"/>
      <c r="L1703" s="10"/>
      <c r="M1703" s="10"/>
      <c r="N1703" s="10"/>
    </row>
    <row r="1704" spans="1:14" ht="15" x14ac:dyDescent="0.15">
      <c r="A1704" s="10" t="s">
        <v>16</v>
      </c>
      <c r="B1704" s="10">
        <v>4</v>
      </c>
      <c r="C1704" s="10">
        <v>1.5876599999999999E-4</v>
      </c>
      <c r="D1704" s="10">
        <v>8.3756E-4</v>
      </c>
      <c r="E1704" s="10">
        <v>1000</v>
      </c>
      <c r="F1704" s="10">
        <v>0.31247982400000002</v>
      </c>
      <c r="G1704" s="10">
        <v>3.1248000000000002E-4</v>
      </c>
      <c r="H1704" s="10">
        <v>0.31247982400000002</v>
      </c>
      <c r="I1704" s="10">
        <v>12.500806808</v>
      </c>
      <c r="J1704" s="10"/>
      <c r="K1704" s="10"/>
      <c r="L1704" s="10"/>
      <c r="M1704" s="10"/>
      <c r="N1704" s="10"/>
    </row>
    <row r="1705" spans="1:14" ht="15" x14ac:dyDescent="0.15">
      <c r="A1705" s="10" t="s">
        <v>16</v>
      </c>
      <c r="B1705" s="10">
        <v>64</v>
      </c>
      <c r="C1705" s="10">
        <v>2.7494800000000001E-4</v>
      </c>
      <c r="D1705" s="10">
        <v>1.0828400000000001E-3</v>
      </c>
      <c r="E1705" s="10">
        <v>1000</v>
      </c>
      <c r="F1705" s="10">
        <v>0.49805089800000002</v>
      </c>
      <c r="G1705" s="10">
        <v>4.9805100000000001E-4</v>
      </c>
      <c r="H1705" s="10">
        <v>0.49805086900000001</v>
      </c>
      <c r="I1705" s="10">
        <v>125.489181519</v>
      </c>
      <c r="J1705" s="10"/>
      <c r="K1705" s="10"/>
      <c r="L1705" s="10"/>
      <c r="M1705" s="10"/>
      <c r="N1705" s="10"/>
    </row>
    <row r="1706" spans="1:14" ht="15" x14ac:dyDescent="0.15">
      <c r="A1706" s="10" t="s">
        <v>16</v>
      </c>
      <c r="B1706" s="10">
        <v>256</v>
      </c>
      <c r="C1706" s="10">
        <v>1.0001089999999999E-3</v>
      </c>
      <c r="D1706" s="10">
        <v>6.8387250000000004E-3</v>
      </c>
      <c r="E1706" s="10">
        <v>1000</v>
      </c>
      <c r="F1706" s="10">
        <v>1.304105997</v>
      </c>
      <c r="G1706" s="10">
        <v>1.304106E-3</v>
      </c>
      <c r="H1706" s="10">
        <v>1.304105997</v>
      </c>
      <c r="I1706" s="10">
        <v>191.70220947300001</v>
      </c>
      <c r="J1706" s="10"/>
      <c r="K1706" s="10"/>
      <c r="L1706" s="10"/>
      <c r="M1706" s="10"/>
      <c r="N1706" s="10"/>
    </row>
    <row r="1707" spans="1:14" ht="15" x14ac:dyDescent="0.15">
      <c r="A1707" s="10" t="s">
        <v>16</v>
      </c>
      <c r="B1707" s="10">
        <v>2048</v>
      </c>
      <c r="C1707" s="10">
        <v>3.728636E-3</v>
      </c>
      <c r="D1707" s="10">
        <v>1.0087011999999999E-2</v>
      </c>
      <c r="E1707" s="10">
        <v>1000</v>
      </c>
      <c r="F1707" s="10">
        <v>4.1007156370000004</v>
      </c>
      <c r="G1707" s="10">
        <v>4.1007159999999999E-3</v>
      </c>
      <c r="H1707" s="10">
        <v>4.1007156370000004</v>
      </c>
      <c r="I1707" s="10">
        <v>487.71975708000002</v>
      </c>
      <c r="J1707" s="10"/>
      <c r="K1707" s="10"/>
      <c r="L1707" s="10"/>
      <c r="M1707" s="10"/>
      <c r="N1707" s="10"/>
    </row>
    <row r="1708" spans="1:14" ht="15" x14ac:dyDescent="0.15">
      <c r="A1708" s="10" t="s">
        <v>16</v>
      </c>
      <c r="B1708" s="10">
        <v>8192</v>
      </c>
      <c r="C1708" s="10">
        <v>1.2902525E-2</v>
      </c>
      <c r="D1708" s="10">
        <v>2.9969826000000001E-2</v>
      </c>
      <c r="E1708" s="10">
        <v>1000</v>
      </c>
      <c r="F1708" s="10">
        <v>14.137802124</v>
      </c>
      <c r="G1708" s="10">
        <v>1.4137802E-2</v>
      </c>
      <c r="H1708" s="10">
        <v>14.137802124</v>
      </c>
      <c r="I1708" s="10">
        <v>565.85882568399995</v>
      </c>
      <c r="J1708" s="10"/>
      <c r="K1708" s="10"/>
      <c r="L1708" s="10"/>
      <c r="M1708" s="10"/>
      <c r="N1708" s="10"/>
    </row>
    <row r="1709" spans="1:14" ht="15" x14ac:dyDescent="0.15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</row>
    <row r="1710" spans="1:14" ht="15" x14ac:dyDescent="0.15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</row>
    <row r="1711" spans="1:14" ht="15" x14ac:dyDescent="0.15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</row>
    <row r="1712" spans="1:14" ht="15" x14ac:dyDescent="0.15">
      <c r="A1712" s="10" t="s">
        <v>29</v>
      </c>
      <c r="B1712" s="10" t="s">
        <v>30</v>
      </c>
      <c r="C1712" s="10" t="s">
        <v>31</v>
      </c>
      <c r="D1712" s="10" t="s">
        <v>32</v>
      </c>
      <c r="E1712" s="10" t="s">
        <v>33</v>
      </c>
      <c r="F1712" s="10" t="s">
        <v>34</v>
      </c>
      <c r="G1712" s="10" t="s">
        <v>35</v>
      </c>
      <c r="H1712" s="10" t="s">
        <v>36</v>
      </c>
      <c r="I1712" s="10" t="s">
        <v>37</v>
      </c>
      <c r="J1712" s="10"/>
      <c r="K1712" s="10"/>
      <c r="L1712" s="10"/>
      <c r="M1712" s="10"/>
      <c r="N1712" s="10"/>
    </row>
    <row r="1713" spans="1:16" ht="15" x14ac:dyDescent="0.15">
      <c r="A1713" s="10" t="s">
        <v>16</v>
      </c>
      <c r="B1713" s="10">
        <v>4</v>
      </c>
      <c r="C1713" s="10">
        <v>1.6651E-4</v>
      </c>
      <c r="D1713" s="10">
        <v>7.1214E-4</v>
      </c>
      <c r="E1713" s="10">
        <v>1000</v>
      </c>
      <c r="F1713" s="10">
        <v>0.30577579100000002</v>
      </c>
      <c r="G1713" s="10">
        <v>3.0577600000000001E-4</v>
      </c>
      <c r="H1713" s="10">
        <v>0.30577579100000002</v>
      </c>
      <c r="I1713" s="10">
        <v>12.77488327</v>
      </c>
      <c r="J1713" s="10"/>
      <c r="K1713" s="10"/>
      <c r="L1713" s="10"/>
      <c r="M1713" s="10"/>
      <c r="N1713" s="10"/>
    </row>
    <row r="1714" spans="1:16" ht="15" x14ac:dyDescent="0.15">
      <c r="A1714" s="10" t="s">
        <v>16</v>
      </c>
      <c r="B1714" s="10">
        <v>64</v>
      </c>
      <c r="C1714" s="10">
        <v>3.10723E-4</v>
      </c>
      <c r="D1714" s="10">
        <v>1.1086010000000001E-3</v>
      </c>
      <c r="E1714" s="10">
        <v>1000</v>
      </c>
      <c r="F1714" s="10">
        <v>0.50350475299999997</v>
      </c>
      <c r="G1714" s="10">
        <v>5.0350500000000001E-4</v>
      </c>
      <c r="H1714" s="10">
        <v>0.50350475299999997</v>
      </c>
      <c r="I1714" s="10">
        <v>124.12991332999999</v>
      </c>
      <c r="J1714" s="10"/>
      <c r="K1714" s="10"/>
      <c r="L1714" s="10"/>
      <c r="M1714" s="10"/>
      <c r="N1714" s="10"/>
    </row>
    <row r="1715" spans="1:16" ht="15" x14ac:dyDescent="0.15">
      <c r="A1715" s="10" t="s">
        <v>16</v>
      </c>
      <c r="B1715" s="10">
        <v>256</v>
      </c>
      <c r="C1715" s="10">
        <v>1.0077339999999999E-3</v>
      </c>
      <c r="D1715" s="10">
        <v>2.5636539999999998E-3</v>
      </c>
      <c r="E1715" s="10">
        <v>1000</v>
      </c>
      <c r="F1715" s="10">
        <v>1.292054415</v>
      </c>
      <c r="G1715" s="10">
        <v>1.2920539999999999E-3</v>
      </c>
      <c r="H1715" s="10">
        <v>1.292054415</v>
      </c>
      <c r="I1715" s="10">
        <v>193.49029540999999</v>
      </c>
      <c r="J1715" s="10"/>
      <c r="K1715" s="10"/>
      <c r="L1715" s="10"/>
      <c r="M1715" s="10"/>
      <c r="N1715" s="10"/>
    </row>
    <row r="1716" spans="1:16" ht="15" x14ac:dyDescent="0.15">
      <c r="A1716" s="10" t="s">
        <v>16</v>
      </c>
      <c r="B1716" s="10">
        <v>2048</v>
      </c>
      <c r="C1716" s="10">
        <v>3.5775170000000001E-3</v>
      </c>
      <c r="D1716" s="10">
        <v>8.3176199999999995E-3</v>
      </c>
      <c r="E1716" s="10">
        <v>1000</v>
      </c>
      <c r="F1716" s="10">
        <v>4.0750908849999998</v>
      </c>
      <c r="G1716" s="10">
        <v>4.0750910000000003E-3</v>
      </c>
      <c r="H1716" s="10">
        <v>4.0750908849999998</v>
      </c>
      <c r="I1716" s="10">
        <v>490.78659057599998</v>
      </c>
      <c r="J1716" s="10"/>
      <c r="K1716" s="10"/>
      <c r="L1716" s="10"/>
      <c r="M1716" s="10"/>
      <c r="N1716" s="10"/>
    </row>
    <row r="1717" spans="1:16" ht="15" x14ac:dyDescent="0.15">
      <c r="A1717" s="10" t="s">
        <v>16</v>
      </c>
      <c r="B1717" s="10">
        <v>8192</v>
      </c>
      <c r="C1717" s="10">
        <v>1.2805139E-2</v>
      </c>
      <c r="D1717" s="10">
        <v>2.1606442999999999E-2</v>
      </c>
      <c r="E1717" s="10">
        <v>1000</v>
      </c>
      <c r="F1717" s="10">
        <v>14.085767746</v>
      </c>
      <c r="G1717" s="10">
        <v>1.4085768E-2</v>
      </c>
      <c r="H1717" s="10">
        <v>14.085767746</v>
      </c>
      <c r="I1717" s="10">
        <v>567.94915771499996</v>
      </c>
      <c r="J1717" s="10"/>
      <c r="K1717" s="10"/>
      <c r="L1717" s="10"/>
      <c r="M1717" s="10"/>
      <c r="N1717" s="10"/>
    </row>
    <row r="1718" spans="1:16" ht="15" x14ac:dyDescent="0.15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</row>
    <row r="1719" spans="1:16" ht="15" x14ac:dyDescent="0.15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</row>
    <row r="1720" spans="1:16" ht="14.25" x14ac:dyDescent="0.15">
      <c r="A1720" s="82" t="s">
        <v>27</v>
      </c>
      <c r="B1720" s="82" t="s">
        <v>28</v>
      </c>
      <c r="C1720" s="82">
        <v>16</v>
      </c>
      <c r="D1720" s="82"/>
      <c r="E1720" s="82"/>
      <c r="F1720" s="82"/>
      <c r="G1720" s="82"/>
      <c r="H1720" s="82"/>
      <c r="I1720" s="82"/>
      <c r="J1720" s="82"/>
      <c r="K1720" s="82"/>
      <c r="L1720" s="82"/>
      <c r="M1720" s="82"/>
      <c r="N1720" s="82"/>
      <c r="O1720" s="83"/>
      <c r="P1720" s="83"/>
    </row>
    <row r="1721" spans="1:16" ht="15" x14ac:dyDescent="0.25">
      <c r="A1721" s="10" t="s">
        <v>29</v>
      </c>
      <c r="B1721" s="10" t="s">
        <v>30</v>
      </c>
      <c r="C1721" s="10" t="s">
        <v>31</v>
      </c>
      <c r="D1721" s="10" t="s">
        <v>32</v>
      </c>
      <c r="E1721" s="10" t="s">
        <v>33</v>
      </c>
      <c r="F1721" s="10" t="s">
        <v>34</v>
      </c>
      <c r="G1721" s="10" t="s">
        <v>35</v>
      </c>
      <c r="H1721" s="10" t="s">
        <v>36</v>
      </c>
      <c r="I1721" s="10" t="s">
        <v>37</v>
      </c>
      <c r="J1721" s="10"/>
      <c r="K1721" s="10"/>
      <c r="L1721" s="10"/>
      <c r="M1721" s="10"/>
      <c r="N1721" s="10"/>
      <c r="O1721" s="84" t="s">
        <v>36</v>
      </c>
      <c r="P1721" s="84" t="s">
        <v>37</v>
      </c>
    </row>
    <row r="1722" spans="1:16" ht="15" x14ac:dyDescent="0.25">
      <c r="A1722" s="10" t="s">
        <v>16</v>
      </c>
      <c r="B1722" s="10">
        <v>4</v>
      </c>
      <c r="C1722" s="10">
        <v>1.97369E-4</v>
      </c>
      <c r="D1722" s="10">
        <v>3.4060819999999999E-3</v>
      </c>
      <c r="E1722" s="10">
        <v>1000</v>
      </c>
      <c r="F1722" s="10">
        <v>0.55435365400000003</v>
      </c>
      <c r="G1722" s="10">
        <v>5.5435399999999996E-4</v>
      </c>
      <c r="H1722" s="10">
        <v>0.55435365400000003</v>
      </c>
      <c r="I1722" s="10">
        <v>7.0464944840000001</v>
      </c>
      <c r="J1722" s="10"/>
      <c r="K1722" s="10"/>
      <c r="L1722" s="10"/>
      <c r="M1722" s="10"/>
      <c r="N1722" s="10"/>
      <c r="O1722" s="84">
        <f t="shared" ref="O1722:P1726" si="19">AVERAGE(H1722,H1731,H1740,H1749,H1758,H1767,H1776,H1785,H1794,H1803)</f>
        <v>0.54893029339999988</v>
      </c>
      <c r="P1722" s="84">
        <f t="shared" si="19"/>
        <v>7.1198966025000008</v>
      </c>
    </row>
    <row r="1723" spans="1:16" ht="15" x14ac:dyDescent="0.25">
      <c r="A1723" s="10" t="s">
        <v>16</v>
      </c>
      <c r="B1723" s="10">
        <v>64</v>
      </c>
      <c r="C1723" s="10">
        <v>4.3290199999999998E-4</v>
      </c>
      <c r="D1723" s="10">
        <v>4.963004E-3</v>
      </c>
      <c r="E1723" s="10">
        <v>1000</v>
      </c>
      <c r="F1723" s="10">
        <v>0.85210502099999996</v>
      </c>
      <c r="G1723" s="10">
        <v>8.5210500000000003E-4</v>
      </c>
      <c r="H1723" s="10">
        <v>0.85210502099999996</v>
      </c>
      <c r="I1723" s="10">
        <v>73.347763061999999</v>
      </c>
      <c r="J1723" s="10"/>
      <c r="K1723" s="10"/>
      <c r="L1723" s="10"/>
      <c r="M1723" s="10"/>
      <c r="N1723" s="10"/>
      <c r="O1723" s="84">
        <f t="shared" si="19"/>
        <v>0.88995356559999994</v>
      </c>
      <c r="P1723" s="84">
        <f t="shared" si="19"/>
        <v>70.257252502499995</v>
      </c>
    </row>
    <row r="1724" spans="1:16" ht="15" x14ac:dyDescent="0.25">
      <c r="A1724" s="10" t="s">
        <v>16</v>
      </c>
      <c r="B1724" s="10">
        <v>256</v>
      </c>
      <c r="C1724" s="10">
        <v>1.298174E-3</v>
      </c>
      <c r="D1724" s="10">
        <v>2.7981493999999999E-2</v>
      </c>
      <c r="E1724" s="10">
        <v>1000</v>
      </c>
      <c r="F1724" s="10">
        <v>1.9457825419999999</v>
      </c>
      <c r="G1724" s="10">
        <v>1.945783E-3</v>
      </c>
      <c r="H1724" s="10">
        <v>1.9457825419999999</v>
      </c>
      <c r="I1724" s="10">
        <v>128.48301696799999</v>
      </c>
      <c r="J1724" s="10"/>
      <c r="K1724" s="10"/>
      <c r="L1724" s="10"/>
      <c r="M1724" s="10"/>
      <c r="N1724" s="10"/>
      <c r="O1724" s="84">
        <f t="shared" si="19"/>
        <v>1.7867106318000001</v>
      </c>
      <c r="P1724" s="84">
        <f t="shared" si="19"/>
        <v>146.39050827049999</v>
      </c>
    </row>
    <row r="1725" spans="1:16" ht="15" x14ac:dyDescent="0.25">
      <c r="A1725" s="10" t="s">
        <v>16</v>
      </c>
      <c r="B1725" s="10">
        <v>2048</v>
      </c>
      <c r="C1725" s="10">
        <v>5.5697510000000004E-3</v>
      </c>
      <c r="D1725" s="10">
        <v>2.9412127999999999E-2</v>
      </c>
      <c r="E1725" s="10">
        <v>1000</v>
      </c>
      <c r="F1725" s="10">
        <v>7.3051180840000001</v>
      </c>
      <c r="G1725" s="10">
        <v>7.3051180000000002E-3</v>
      </c>
      <c r="H1725" s="10">
        <v>7.3051180840000001</v>
      </c>
      <c r="I1725" s="10">
        <v>273.78063964799998</v>
      </c>
      <c r="J1725" s="10"/>
      <c r="K1725" s="10"/>
      <c r="L1725" s="10"/>
      <c r="M1725" s="10"/>
      <c r="N1725" s="10"/>
      <c r="O1725" s="84">
        <f t="shared" si="19"/>
        <v>7.2406776902999992</v>
      </c>
      <c r="P1725" s="84">
        <f t="shared" si="19"/>
        <v>276.22533569320001</v>
      </c>
    </row>
    <row r="1726" spans="1:16" ht="15" x14ac:dyDescent="0.25">
      <c r="A1726" s="10" t="s">
        <v>16</v>
      </c>
      <c r="B1726" s="10">
        <v>8192</v>
      </c>
      <c r="C1726" s="10">
        <v>1.9455766999999999E-2</v>
      </c>
      <c r="D1726" s="10">
        <v>5.3747337999999999E-2</v>
      </c>
      <c r="E1726" s="10">
        <v>1000</v>
      </c>
      <c r="F1726" s="10">
        <v>25.970294952</v>
      </c>
      <c r="G1726" s="10">
        <v>2.5970295000000001E-2</v>
      </c>
      <c r="H1726" s="10">
        <v>25.970294952</v>
      </c>
      <c r="I1726" s="10">
        <v>308.04425048799999</v>
      </c>
      <c r="J1726" s="10"/>
      <c r="K1726" s="10"/>
      <c r="L1726" s="10"/>
      <c r="M1726" s="10"/>
      <c r="N1726" s="10"/>
      <c r="O1726" s="84">
        <f t="shared" si="19"/>
        <v>26.007976341099997</v>
      </c>
      <c r="P1726" s="84">
        <f t="shared" si="19"/>
        <v>307.60214538569994</v>
      </c>
    </row>
    <row r="1727" spans="1:16" ht="15" x14ac:dyDescent="0.15">
      <c r="A1727" s="10"/>
      <c r="J1727" s="10"/>
      <c r="K1727" s="10"/>
      <c r="L1727" s="10"/>
      <c r="M1727" s="10"/>
      <c r="N1727" s="10"/>
    </row>
    <row r="1728" spans="1:16" ht="15" x14ac:dyDescent="0.15">
      <c r="J1728" s="10"/>
      <c r="K1728" s="10"/>
      <c r="L1728" s="10"/>
      <c r="M1728" s="10"/>
      <c r="N1728" s="10"/>
    </row>
    <row r="1729" spans="1:14" ht="15" x14ac:dyDescent="0.15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</row>
    <row r="1730" spans="1:14" ht="15" x14ac:dyDescent="0.15">
      <c r="A1730" s="10" t="s">
        <v>29</v>
      </c>
      <c r="B1730" s="10" t="s">
        <v>30</v>
      </c>
      <c r="C1730" s="10" t="s">
        <v>31</v>
      </c>
      <c r="D1730" s="10" t="s">
        <v>32</v>
      </c>
      <c r="E1730" s="10" t="s">
        <v>33</v>
      </c>
      <c r="F1730" s="10" t="s">
        <v>34</v>
      </c>
      <c r="G1730" s="10" t="s">
        <v>35</v>
      </c>
      <c r="H1730" s="10" t="s">
        <v>36</v>
      </c>
      <c r="I1730" s="10" t="s">
        <v>37</v>
      </c>
    </row>
    <row r="1731" spans="1:14" ht="15" x14ac:dyDescent="0.15">
      <c r="A1731" s="10" t="s">
        <v>16</v>
      </c>
      <c r="B1731" s="10">
        <v>4</v>
      </c>
      <c r="C1731" s="10">
        <v>2.1147700000000001E-4</v>
      </c>
      <c r="D1731" s="10">
        <v>9.5521129999999992E-3</v>
      </c>
      <c r="E1731" s="10">
        <v>1000</v>
      </c>
      <c r="F1731" s="10">
        <v>0.54561609</v>
      </c>
      <c r="G1731" s="10">
        <v>5.4561599999999996E-4</v>
      </c>
      <c r="H1731" s="10">
        <v>0.54561609</v>
      </c>
      <c r="I1731" s="10">
        <v>7.1593379969999997</v>
      </c>
    </row>
    <row r="1732" spans="1:14" ht="15" x14ac:dyDescent="0.15">
      <c r="A1732" s="10" t="s">
        <v>16</v>
      </c>
      <c r="B1732" s="10">
        <v>64</v>
      </c>
      <c r="C1732" s="10">
        <v>4.8699399999999998E-4</v>
      </c>
      <c r="D1732" s="10">
        <v>1.6991223E-2</v>
      </c>
      <c r="E1732" s="10">
        <v>1000</v>
      </c>
      <c r="F1732" s="10">
        <v>0.89372694500000005</v>
      </c>
      <c r="G1732" s="10">
        <v>8.9372699999999998E-4</v>
      </c>
      <c r="H1732" s="10">
        <v>0.89372694500000005</v>
      </c>
      <c r="I1732" s="10">
        <v>69.931877135999997</v>
      </c>
    </row>
    <row r="1733" spans="1:14" ht="15" x14ac:dyDescent="0.15">
      <c r="A1733" s="10" t="s">
        <v>16</v>
      </c>
      <c r="B1733" s="10">
        <v>256</v>
      </c>
      <c r="C1733" s="10">
        <v>1.1071970000000001E-3</v>
      </c>
      <c r="D1733" s="10">
        <v>2.1908889000000001E-2</v>
      </c>
      <c r="E1733" s="10">
        <v>1000</v>
      </c>
      <c r="F1733" s="10">
        <v>1.6596715449999999</v>
      </c>
      <c r="G1733" s="10">
        <v>1.6596720000000001E-3</v>
      </c>
      <c r="H1733" s="10">
        <v>1.6596715449999999</v>
      </c>
      <c r="I1733" s="10">
        <v>150.63221740700001</v>
      </c>
    </row>
    <row r="1734" spans="1:14" ht="15" x14ac:dyDescent="0.15">
      <c r="A1734" s="10" t="s">
        <v>16</v>
      </c>
      <c r="B1734" s="10">
        <v>2048</v>
      </c>
      <c r="C1734" s="10">
        <v>5.4263080000000003E-3</v>
      </c>
      <c r="D1734" s="10">
        <v>1.7816642000000001E-2</v>
      </c>
      <c r="E1734" s="10">
        <v>1000</v>
      </c>
      <c r="F1734" s="10">
        <v>7.2538022990000002</v>
      </c>
      <c r="G1734" s="10">
        <v>7.2538020000000002E-3</v>
      </c>
      <c r="H1734" s="10">
        <v>7.2538022990000002</v>
      </c>
      <c r="I1734" s="10">
        <v>275.71746826200001</v>
      </c>
    </row>
    <row r="1735" spans="1:14" ht="15" x14ac:dyDescent="0.15">
      <c r="A1735" s="10" t="s">
        <v>16</v>
      </c>
      <c r="B1735" s="10">
        <v>8192</v>
      </c>
      <c r="C1735" s="10">
        <v>1.9601143000000001E-2</v>
      </c>
      <c r="D1735" s="10">
        <v>4.7009447000000003E-2</v>
      </c>
      <c r="E1735" s="10">
        <v>1000</v>
      </c>
      <c r="F1735" s="10">
        <v>26.072568893</v>
      </c>
      <c r="G1735" s="10">
        <v>2.6072569E-2</v>
      </c>
      <c r="H1735" s="10">
        <v>26.072568893</v>
      </c>
      <c r="I1735" s="10">
        <v>306.83590698199998</v>
      </c>
    </row>
    <row r="1736" spans="1:14" ht="15" x14ac:dyDescent="0.15">
      <c r="A1736" s="10"/>
    </row>
    <row r="1738" spans="1:14" ht="15" x14ac:dyDescent="0.15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</row>
    <row r="1739" spans="1:14" ht="15" x14ac:dyDescent="0.15">
      <c r="A1739" s="10" t="s">
        <v>29</v>
      </c>
      <c r="B1739" s="10" t="s">
        <v>30</v>
      </c>
      <c r="C1739" s="10" t="s">
        <v>31</v>
      </c>
      <c r="D1739" s="10" t="s">
        <v>32</v>
      </c>
      <c r="E1739" s="10" t="s">
        <v>33</v>
      </c>
      <c r="F1739" s="10" t="s">
        <v>34</v>
      </c>
      <c r="G1739" s="10" t="s">
        <v>35</v>
      </c>
      <c r="H1739" s="10" t="s">
        <v>36</v>
      </c>
      <c r="I1739" s="10" t="s">
        <v>37</v>
      </c>
    </row>
    <row r="1740" spans="1:14" ht="15" x14ac:dyDescent="0.15">
      <c r="A1740" s="10" t="s">
        <v>16</v>
      </c>
      <c r="B1740" s="10">
        <v>4</v>
      </c>
      <c r="C1740" s="10">
        <v>2.20891E-4</v>
      </c>
      <c r="D1740" s="10">
        <v>2.2306299999999999E-3</v>
      </c>
      <c r="E1740" s="10">
        <v>1000</v>
      </c>
      <c r="F1740" s="10">
        <v>0.54919111700000001</v>
      </c>
      <c r="G1740" s="10">
        <v>5.4919099999999998E-4</v>
      </c>
      <c r="H1740" s="10">
        <v>0.54919111700000001</v>
      </c>
      <c r="I1740" s="10">
        <v>7.1127333640000003</v>
      </c>
    </row>
    <row r="1741" spans="1:14" ht="15" x14ac:dyDescent="0.15">
      <c r="A1741" s="10" t="s">
        <v>16</v>
      </c>
      <c r="B1741" s="10">
        <v>64</v>
      </c>
      <c r="C1741" s="10">
        <v>4.4140500000000002E-4</v>
      </c>
      <c r="D1741" s="10">
        <v>2.7631457000000002E-2</v>
      </c>
      <c r="E1741" s="10">
        <v>1000</v>
      </c>
      <c r="F1741" s="10">
        <v>0.86506187899999998</v>
      </c>
      <c r="G1741" s="10">
        <v>8.6506199999999999E-4</v>
      </c>
      <c r="H1741" s="10">
        <v>0.86506187899999998</v>
      </c>
      <c r="I1741" s="10">
        <v>72.249168396000002</v>
      </c>
    </row>
    <row r="1742" spans="1:14" ht="15" x14ac:dyDescent="0.15">
      <c r="A1742" s="10" t="s">
        <v>16</v>
      </c>
      <c r="B1742" s="10">
        <v>256</v>
      </c>
      <c r="C1742" s="10">
        <v>1.3027270000000001E-3</v>
      </c>
      <c r="D1742" s="10">
        <v>5.8774969999999998E-3</v>
      </c>
      <c r="E1742" s="10">
        <v>1000</v>
      </c>
      <c r="F1742" s="10">
        <v>1.784969807</v>
      </c>
      <c r="G1742" s="10">
        <v>1.7849700000000001E-3</v>
      </c>
      <c r="H1742" s="10">
        <v>1.784969807</v>
      </c>
      <c r="I1742" s="10">
        <v>140.058395386</v>
      </c>
    </row>
    <row r="1743" spans="1:14" ht="15" x14ac:dyDescent="0.15">
      <c r="A1743" s="10" t="s">
        <v>16</v>
      </c>
      <c r="B1743" s="10">
        <v>2048</v>
      </c>
      <c r="C1743" s="10">
        <v>5.5427480000000001E-3</v>
      </c>
      <c r="D1743" s="10">
        <v>4.0234161999999997E-2</v>
      </c>
      <c r="E1743" s="10">
        <v>1000</v>
      </c>
      <c r="F1743" s="10">
        <v>7.2466545099999999</v>
      </c>
      <c r="G1743" s="10">
        <v>7.2466539999999999E-3</v>
      </c>
      <c r="H1743" s="10">
        <v>7.2466545099999999</v>
      </c>
      <c r="I1743" s="10">
        <v>275.9894104</v>
      </c>
    </row>
    <row r="1744" spans="1:14" ht="15" x14ac:dyDescent="0.15">
      <c r="A1744" s="10" t="s">
        <v>16</v>
      </c>
      <c r="B1744" s="10">
        <v>8192</v>
      </c>
      <c r="C1744" s="10">
        <v>2.3927298999999999E-2</v>
      </c>
      <c r="D1744" s="10">
        <v>4.4175631E-2</v>
      </c>
      <c r="E1744" s="10">
        <v>1000</v>
      </c>
      <c r="F1744" s="10">
        <v>25.893482208000002</v>
      </c>
      <c r="G1744" s="10">
        <v>2.5893480999999999E-2</v>
      </c>
      <c r="H1744" s="10">
        <v>25.893482208000002</v>
      </c>
      <c r="I1744" s="10">
        <v>308.95806884799998</v>
      </c>
    </row>
    <row r="1745" spans="1:14" ht="15" x14ac:dyDescent="0.15">
      <c r="A1745" s="10"/>
    </row>
    <row r="1747" spans="1:14" ht="15" x14ac:dyDescent="0.15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</row>
    <row r="1748" spans="1:14" ht="15" x14ac:dyDescent="0.15">
      <c r="A1748" s="10" t="s">
        <v>29</v>
      </c>
      <c r="B1748" s="10" t="s">
        <v>30</v>
      </c>
      <c r="C1748" s="10" t="s">
        <v>31</v>
      </c>
      <c r="D1748" s="10" t="s">
        <v>32</v>
      </c>
      <c r="E1748" s="10" t="s">
        <v>33</v>
      </c>
      <c r="F1748" s="10" t="s">
        <v>34</v>
      </c>
      <c r="G1748" s="10" t="s">
        <v>35</v>
      </c>
      <c r="H1748" s="10" t="s">
        <v>36</v>
      </c>
      <c r="I1748" s="10" t="s">
        <v>37</v>
      </c>
    </row>
    <row r="1749" spans="1:14" ht="15" x14ac:dyDescent="0.15">
      <c r="A1749" s="10" t="s">
        <v>16</v>
      </c>
      <c r="B1749" s="10">
        <v>4</v>
      </c>
      <c r="C1749" s="10">
        <v>2.2240699999999999E-4</v>
      </c>
      <c r="D1749" s="10">
        <v>1.274437E-3</v>
      </c>
      <c r="E1749" s="10">
        <v>1000</v>
      </c>
      <c r="F1749" s="10">
        <v>0.54602336900000004</v>
      </c>
      <c r="G1749" s="10">
        <v>5.4602299999999997E-4</v>
      </c>
      <c r="H1749" s="10">
        <v>0.54602336900000004</v>
      </c>
      <c r="I1749" s="10">
        <v>7.1539978980000001</v>
      </c>
    </row>
    <row r="1750" spans="1:14" ht="15" x14ac:dyDescent="0.15">
      <c r="A1750" s="10" t="s">
        <v>16</v>
      </c>
      <c r="B1750" s="10">
        <v>64</v>
      </c>
      <c r="C1750" s="10">
        <v>4.3917099999999997E-4</v>
      </c>
      <c r="D1750" s="10">
        <v>2.5818942000000001E-2</v>
      </c>
      <c r="E1750" s="10">
        <v>1000</v>
      </c>
      <c r="F1750" s="10">
        <v>0.91007340000000003</v>
      </c>
      <c r="G1750" s="10">
        <v>9.1007299999999996E-4</v>
      </c>
      <c r="H1750" s="10">
        <v>0.91007340000000003</v>
      </c>
      <c r="I1750" s="10">
        <v>68.67578125</v>
      </c>
    </row>
    <row r="1751" spans="1:14" ht="15" x14ac:dyDescent="0.15">
      <c r="A1751" s="10" t="s">
        <v>16</v>
      </c>
      <c r="B1751" s="10">
        <v>256</v>
      </c>
      <c r="C1751" s="10">
        <v>1.735402E-3</v>
      </c>
      <c r="D1751" s="10">
        <v>2.6114190999999998E-2</v>
      </c>
      <c r="E1751" s="10">
        <v>1000</v>
      </c>
      <c r="F1751" s="10">
        <v>2.3206577300000002</v>
      </c>
      <c r="G1751" s="10">
        <v>2.3206580000000002E-3</v>
      </c>
      <c r="H1751" s="10">
        <v>2.3206577300000002</v>
      </c>
      <c r="I1751" s="10">
        <v>107.72808075</v>
      </c>
    </row>
    <row r="1752" spans="1:14" ht="15" x14ac:dyDescent="0.15">
      <c r="A1752" s="10" t="s">
        <v>16</v>
      </c>
      <c r="B1752" s="10">
        <v>2048</v>
      </c>
      <c r="C1752" s="10">
        <v>5.456926E-3</v>
      </c>
      <c r="D1752" s="10">
        <v>1.3316982E-2</v>
      </c>
      <c r="E1752" s="10">
        <v>1000</v>
      </c>
      <c r="F1752" s="10">
        <v>7.1963367460000001</v>
      </c>
      <c r="G1752" s="10">
        <v>7.1963369999999997E-3</v>
      </c>
      <c r="H1752" s="10">
        <v>7.1963367460000001</v>
      </c>
      <c r="I1752" s="10">
        <v>277.919189453</v>
      </c>
    </row>
    <row r="1753" spans="1:14" ht="15" x14ac:dyDescent="0.15">
      <c r="A1753" s="10" t="s">
        <v>16</v>
      </c>
      <c r="B1753" s="10">
        <v>8192</v>
      </c>
      <c r="C1753" s="10">
        <v>2.3681487000000001E-2</v>
      </c>
      <c r="D1753" s="10">
        <v>5.5851705000000001E-2</v>
      </c>
      <c r="E1753" s="10">
        <v>1000</v>
      </c>
      <c r="F1753" s="10">
        <v>26.145681380999999</v>
      </c>
      <c r="G1753" s="10">
        <v>2.6145682E-2</v>
      </c>
      <c r="H1753" s="10">
        <v>26.145681380999999</v>
      </c>
      <c r="I1753" s="10">
        <v>305.97787475600001</v>
      </c>
    </row>
    <row r="1754" spans="1:14" ht="15" x14ac:dyDescent="0.15">
      <c r="A1754" s="10"/>
    </row>
    <row r="1756" spans="1:14" ht="15" x14ac:dyDescent="0.15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</row>
    <row r="1757" spans="1:14" ht="15" x14ac:dyDescent="0.15">
      <c r="A1757" s="10" t="s">
        <v>29</v>
      </c>
      <c r="B1757" s="10" t="s">
        <v>30</v>
      </c>
      <c r="C1757" s="10" t="s">
        <v>31</v>
      </c>
      <c r="D1757" s="10" t="s">
        <v>32</v>
      </c>
      <c r="E1757" s="10" t="s">
        <v>33</v>
      </c>
      <c r="F1757" s="10" t="s">
        <v>34</v>
      </c>
      <c r="G1757" s="10" t="s">
        <v>35</v>
      </c>
      <c r="H1757" s="10" t="s">
        <v>36</v>
      </c>
      <c r="I1757" s="10" t="s">
        <v>37</v>
      </c>
    </row>
    <row r="1758" spans="1:14" ht="15" x14ac:dyDescent="0.15">
      <c r="A1758" s="10" t="s">
        <v>16</v>
      </c>
      <c r="B1758" s="10">
        <v>4</v>
      </c>
      <c r="C1758" s="10">
        <v>1.7899499999999999E-4</v>
      </c>
      <c r="D1758" s="10">
        <v>2.4407099000000002E-2</v>
      </c>
      <c r="E1758" s="10">
        <v>1000</v>
      </c>
      <c r="F1758" s="10">
        <v>0.54908186199999998</v>
      </c>
      <c r="G1758" s="10">
        <v>5.49082E-4</v>
      </c>
      <c r="H1758" s="10">
        <v>0.54908186199999998</v>
      </c>
      <c r="I1758" s="10">
        <v>7.1141486169999997</v>
      </c>
    </row>
    <row r="1759" spans="1:14" ht="15" x14ac:dyDescent="0.15">
      <c r="A1759" s="10" t="s">
        <v>16</v>
      </c>
      <c r="B1759" s="10">
        <v>64</v>
      </c>
      <c r="C1759" s="10">
        <v>4.3424099999999998E-4</v>
      </c>
      <c r="D1759" s="10">
        <v>2.3498597999999999E-2</v>
      </c>
      <c r="E1759" s="10">
        <v>1000</v>
      </c>
      <c r="F1759" s="10">
        <v>0.893314779</v>
      </c>
      <c r="G1759" s="10">
        <v>8.9331499999999999E-4</v>
      </c>
      <c r="H1759" s="10">
        <v>0.893314779</v>
      </c>
      <c r="I1759" s="10">
        <v>69.964141846000004</v>
      </c>
    </row>
    <row r="1760" spans="1:14" ht="15" x14ac:dyDescent="0.15">
      <c r="A1760" s="10" t="s">
        <v>16</v>
      </c>
      <c r="B1760" s="10">
        <v>256</v>
      </c>
      <c r="C1760" s="10">
        <v>7.63929E-4</v>
      </c>
      <c r="D1760" s="10">
        <v>1.2299787E-2</v>
      </c>
      <c r="E1760" s="10">
        <v>1000</v>
      </c>
      <c r="F1760" s="10">
        <v>1.504896641</v>
      </c>
      <c r="G1760" s="10">
        <v>1.504897E-3</v>
      </c>
      <c r="H1760" s="10">
        <v>1.504896641</v>
      </c>
      <c r="I1760" s="10">
        <v>166.12435913100001</v>
      </c>
    </row>
    <row r="1761" spans="1:14" ht="15" x14ac:dyDescent="0.15">
      <c r="A1761" s="10" t="s">
        <v>16</v>
      </c>
      <c r="B1761" s="10">
        <v>2048</v>
      </c>
      <c r="C1761" s="10">
        <v>5.4752359999999996E-3</v>
      </c>
      <c r="D1761" s="10">
        <v>2.4776968E-2</v>
      </c>
      <c r="E1761" s="10">
        <v>1000</v>
      </c>
      <c r="F1761" s="10">
        <v>7.2306609149999996</v>
      </c>
      <c r="G1761" s="10">
        <v>7.2306610000000002E-3</v>
      </c>
      <c r="H1761" s="10">
        <v>7.2306609149999996</v>
      </c>
      <c r="I1761" s="10">
        <v>276.59988403300002</v>
      </c>
    </row>
    <row r="1762" spans="1:14" ht="15" x14ac:dyDescent="0.15">
      <c r="A1762" s="10" t="s">
        <v>16</v>
      </c>
      <c r="B1762" s="10">
        <v>8192</v>
      </c>
      <c r="C1762" s="10">
        <v>2.0231405000000001E-2</v>
      </c>
      <c r="D1762" s="10">
        <v>4.7907380999999999E-2</v>
      </c>
      <c r="E1762" s="10">
        <v>1000</v>
      </c>
      <c r="F1762" s="10">
        <v>25.996170043999999</v>
      </c>
      <c r="G1762" s="10">
        <v>2.5996170999999998E-2</v>
      </c>
      <c r="H1762" s="10">
        <v>25.996170043999999</v>
      </c>
      <c r="I1762" s="10">
        <v>307.73764038100001</v>
      </c>
    </row>
    <row r="1763" spans="1:14" ht="15" x14ac:dyDescent="0.15">
      <c r="A1763" s="10"/>
    </row>
    <row r="1765" spans="1:14" ht="15" x14ac:dyDescent="0.15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</row>
    <row r="1766" spans="1:14" ht="15" x14ac:dyDescent="0.15">
      <c r="A1766" s="10" t="s">
        <v>29</v>
      </c>
      <c r="B1766" s="10" t="s">
        <v>30</v>
      </c>
      <c r="C1766" s="10" t="s">
        <v>31</v>
      </c>
      <c r="D1766" s="10" t="s">
        <v>32</v>
      </c>
      <c r="E1766" s="10" t="s">
        <v>33</v>
      </c>
      <c r="F1766" s="10" t="s">
        <v>34</v>
      </c>
      <c r="G1766" s="10" t="s">
        <v>35</v>
      </c>
      <c r="H1766" s="10" t="s">
        <v>36</v>
      </c>
      <c r="I1766" s="10" t="s">
        <v>37</v>
      </c>
    </row>
    <row r="1767" spans="1:14" ht="15" x14ac:dyDescent="0.15">
      <c r="A1767" s="10" t="s">
        <v>16</v>
      </c>
      <c r="B1767" s="10">
        <v>4</v>
      </c>
      <c r="C1767" s="10">
        <v>2.03284E-4</v>
      </c>
      <c r="D1767" s="10">
        <v>1.2218750000000001E-3</v>
      </c>
      <c r="E1767" s="10">
        <v>1000</v>
      </c>
      <c r="F1767" s="10">
        <v>0.54141485700000003</v>
      </c>
      <c r="G1767" s="10">
        <v>5.4141499999999995E-4</v>
      </c>
      <c r="H1767" s="10">
        <v>0.54141485700000003</v>
      </c>
      <c r="I1767" s="10">
        <v>7.2148923869999999</v>
      </c>
    </row>
    <row r="1768" spans="1:14" ht="15" x14ac:dyDescent="0.15">
      <c r="A1768" s="10" t="s">
        <v>16</v>
      </c>
      <c r="B1768" s="10">
        <v>64</v>
      </c>
      <c r="C1768" s="10">
        <v>4.4185999999999997E-4</v>
      </c>
      <c r="D1768" s="10">
        <v>2.1164655000000001E-2</v>
      </c>
      <c r="E1768" s="10">
        <v>1000</v>
      </c>
      <c r="F1768" s="10">
        <v>0.88853484400000005</v>
      </c>
      <c r="G1768" s="10">
        <v>8.8853499999999998E-4</v>
      </c>
      <c r="H1768" s="10">
        <v>0.88853484400000005</v>
      </c>
      <c r="I1768" s="10">
        <v>70.340515136999997</v>
      </c>
    </row>
    <row r="1769" spans="1:14" ht="15" x14ac:dyDescent="0.15">
      <c r="A1769" s="10" t="s">
        <v>16</v>
      </c>
      <c r="B1769" s="10">
        <v>256</v>
      </c>
      <c r="C1769" s="10">
        <v>1.871408E-3</v>
      </c>
      <c r="D1769" s="10">
        <v>2.8210832000000002E-2</v>
      </c>
      <c r="E1769" s="10">
        <v>1000</v>
      </c>
      <c r="F1769" s="10">
        <v>2.3035345079999998</v>
      </c>
      <c r="G1769" s="10">
        <v>2.3035339999999999E-3</v>
      </c>
      <c r="H1769" s="10">
        <v>2.3035345079999998</v>
      </c>
      <c r="I1769" s="10">
        <v>108.528869629</v>
      </c>
    </row>
    <row r="1770" spans="1:14" ht="15" x14ac:dyDescent="0.15">
      <c r="A1770" s="10" t="s">
        <v>16</v>
      </c>
      <c r="B1770" s="10">
        <v>2048</v>
      </c>
      <c r="C1770" s="10">
        <v>5.4579609999999999E-3</v>
      </c>
      <c r="D1770" s="10">
        <v>2.5477669000000001E-2</v>
      </c>
      <c r="E1770" s="10">
        <v>1000</v>
      </c>
      <c r="F1770" s="10">
        <v>7.1880388259999997</v>
      </c>
      <c r="G1770" s="10">
        <v>7.1880390000000002E-3</v>
      </c>
      <c r="H1770" s="10">
        <v>7.1880388259999997</v>
      </c>
      <c r="I1770" s="10">
        <v>278.24002075200002</v>
      </c>
    </row>
    <row r="1771" spans="1:14" ht="15" x14ac:dyDescent="0.15">
      <c r="A1771" s="10" t="s">
        <v>16</v>
      </c>
      <c r="B1771" s="10">
        <v>8192</v>
      </c>
      <c r="C1771" s="10">
        <v>2.2461973999999999E-2</v>
      </c>
      <c r="D1771" s="10">
        <v>4.5541426000000003E-2</v>
      </c>
      <c r="E1771" s="10">
        <v>1000</v>
      </c>
      <c r="F1771" s="10">
        <v>25.911725998000001</v>
      </c>
      <c r="G1771" s="10">
        <v>2.5911726E-2</v>
      </c>
      <c r="H1771" s="10">
        <v>25.911725998000001</v>
      </c>
      <c r="I1771" s="10">
        <v>308.74053955099998</v>
      </c>
    </row>
    <row r="1772" spans="1:14" ht="15" x14ac:dyDescent="0.15">
      <c r="A1772" s="10"/>
    </row>
    <row r="1774" spans="1:14" ht="15" x14ac:dyDescent="0.15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</row>
    <row r="1775" spans="1:14" ht="15" x14ac:dyDescent="0.15">
      <c r="A1775" s="10" t="s">
        <v>29</v>
      </c>
      <c r="B1775" s="10" t="s">
        <v>30</v>
      </c>
      <c r="C1775" s="10" t="s">
        <v>31</v>
      </c>
      <c r="D1775" s="10" t="s">
        <v>32</v>
      </c>
      <c r="E1775" s="10" t="s">
        <v>33</v>
      </c>
      <c r="F1775" s="10" t="s">
        <v>34</v>
      </c>
      <c r="G1775" s="10" t="s">
        <v>35</v>
      </c>
      <c r="H1775" s="10" t="s">
        <v>36</v>
      </c>
      <c r="I1775" s="10" t="s">
        <v>37</v>
      </c>
    </row>
    <row r="1776" spans="1:14" ht="15" x14ac:dyDescent="0.15">
      <c r="A1776" s="10" t="s">
        <v>16</v>
      </c>
      <c r="B1776" s="10">
        <v>4</v>
      </c>
      <c r="C1776" s="10">
        <v>2.0201999999999999E-4</v>
      </c>
      <c r="D1776" s="10">
        <v>2.3696357000000001E-2</v>
      </c>
      <c r="E1776" s="10">
        <v>1000</v>
      </c>
      <c r="F1776" s="10">
        <v>0.56905686899999997</v>
      </c>
      <c r="G1776" s="10">
        <v>5.6905699999999998E-4</v>
      </c>
      <c r="H1776" s="10">
        <v>0.56905686899999997</v>
      </c>
      <c r="I1776" s="10">
        <v>6.8644280430000002</v>
      </c>
    </row>
    <row r="1777" spans="1:14" ht="15" x14ac:dyDescent="0.15">
      <c r="A1777" s="10" t="s">
        <v>16</v>
      </c>
      <c r="B1777" s="10">
        <v>64</v>
      </c>
      <c r="C1777" s="10">
        <v>4.7874199999999999E-4</v>
      </c>
      <c r="D1777" s="10">
        <v>1.7308034999999999E-2</v>
      </c>
      <c r="E1777" s="10">
        <v>1000</v>
      </c>
      <c r="F1777" s="10">
        <v>0.89390569900000005</v>
      </c>
      <c r="G1777" s="10">
        <v>8.9390599999999998E-4</v>
      </c>
      <c r="H1777" s="10">
        <v>0.89390569900000005</v>
      </c>
      <c r="I1777" s="10">
        <v>69.917892456000004</v>
      </c>
    </row>
    <row r="1778" spans="1:14" ht="15" x14ac:dyDescent="0.15">
      <c r="A1778" s="10" t="s">
        <v>16</v>
      </c>
      <c r="B1778" s="10">
        <v>256</v>
      </c>
      <c r="C1778" s="10">
        <v>8.2333799999999996E-4</v>
      </c>
      <c r="D1778" s="10">
        <v>1.140391E-2</v>
      </c>
      <c r="E1778" s="10">
        <v>1000</v>
      </c>
      <c r="F1778" s="10">
        <v>1.4570189710000001</v>
      </c>
      <c r="G1778" s="10">
        <v>1.4570189999999999E-3</v>
      </c>
      <c r="H1778" s="10">
        <v>1.4570189710000001</v>
      </c>
      <c r="I1778" s="10">
        <v>171.583221436</v>
      </c>
    </row>
    <row r="1779" spans="1:14" ht="15" x14ac:dyDescent="0.15">
      <c r="A1779" s="10" t="s">
        <v>16</v>
      </c>
      <c r="B1779" s="10">
        <v>2048</v>
      </c>
      <c r="C1779" s="10">
        <v>5.4129319999999996E-3</v>
      </c>
      <c r="D1779" s="10">
        <v>2.3089715E-2</v>
      </c>
      <c r="E1779" s="10">
        <v>1000</v>
      </c>
      <c r="F1779" s="10">
        <v>7.240833759</v>
      </c>
      <c r="G1779" s="10">
        <v>7.2408339999999998E-3</v>
      </c>
      <c r="H1779" s="10">
        <v>7.240833759</v>
      </c>
      <c r="I1779" s="10">
        <v>276.21127319300001</v>
      </c>
    </row>
    <row r="1780" spans="1:14" ht="15" x14ac:dyDescent="0.15">
      <c r="A1780" s="10" t="s">
        <v>16</v>
      </c>
      <c r="B1780" s="10">
        <v>8192</v>
      </c>
      <c r="C1780" s="10">
        <v>1.9535126999999999E-2</v>
      </c>
      <c r="D1780" s="10">
        <v>4.8709704E-2</v>
      </c>
      <c r="E1780" s="10">
        <v>1000</v>
      </c>
      <c r="F1780" s="10">
        <v>25.855560303000001</v>
      </c>
      <c r="G1780" s="10">
        <v>2.585556E-2</v>
      </c>
      <c r="H1780" s="10">
        <v>25.855560303000001</v>
      </c>
      <c r="I1780" s="10">
        <v>309.41119384799998</v>
      </c>
    </row>
    <row r="1781" spans="1:14" ht="15" x14ac:dyDescent="0.15">
      <c r="A1781" s="10"/>
    </row>
    <row r="1783" spans="1:14" ht="15" x14ac:dyDescent="0.15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</row>
    <row r="1784" spans="1:14" ht="15" x14ac:dyDescent="0.15">
      <c r="A1784" s="10" t="s">
        <v>29</v>
      </c>
      <c r="B1784" s="10" t="s">
        <v>30</v>
      </c>
      <c r="C1784" s="10" t="s">
        <v>31</v>
      </c>
      <c r="D1784" s="10" t="s">
        <v>32</v>
      </c>
      <c r="E1784" s="10" t="s">
        <v>33</v>
      </c>
      <c r="F1784" s="10" t="s">
        <v>34</v>
      </c>
      <c r="G1784" s="10" t="s">
        <v>35</v>
      </c>
      <c r="H1784" s="10" t="s">
        <v>36</v>
      </c>
      <c r="I1784" s="10" t="s">
        <v>37</v>
      </c>
    </row>
    <row r="1785" spans="1:14" ht="15" x14ac:dyDescent="0.15">
      <c r="A1785" s="10" t="s">
        <v>16</v>
      </c>
      <c r="B1785" s="10">
        <v>4</v>
      </c>
      <c r="C1785" s="10">
        <v>2.1188899999999999E-4</v>
      </c>
      <c r="D1785" s="10">
        <v>1.2280469999999999E-3</v>
      </c>
      <c r="E1785" s="10">
        <v>1000</v>
      </c>
      <c r="F1785" s="10">
        <v>0.53903269799999998</v>
      </c>
      <c r="G1785" s="10">
        <v>5.3903299999999996E-4</v>
      </c>
      <c r="H1785" s="10">
        <v>0.53903269799999998</v>
      </c>
      <c r="I1785" s="10">
        <v>7.2467775339999996</v>
      </c>
    </row>
    <row r="1786" spans="1:14" ht="15" x14ac:dyDescent="0.15">
      <c r="A1786" s="10" t="s">
        <v>16</v>
      </c>
      <c r="B1786" s="10">
        <v>64</v>
      </c>
      <c r="C1786" s="10">
        <v>4.4939600000000002E-4</v>
      </c>
      <c r="D1786" s="10">
        <v>4.1322936999999997E-2</v>
      </c>
      <c r="E1786" s="10">
        <v>1000</v>
      </c>
      <c r="F1786" s="10">
        <v>0.91368001700000001</v>
      </c>
      <c r="G1786" s="10">
        <v>9.1368000000000005E-4</v>
      </c>
      <c r="H1786" s="10">
        <v>0.91368001700000001</v>
      </c>
      <c r="I1786" s="10">
        <v>68.404693604000002</v>
      </c>
    </row>
    <row r="1787" spans="1:14" ht="15" x14ac:dyDescent="0.15">
      <c r="A1787" s="10" t="s">
        <v>16</v>
      </c>
      <c r="B1787" s="10">
        <v>256</v>
      </c>
      <c r="C1787" s="10">
        <v>1.208359E-3</v>
      </c>
      <c r="D1787" s="10">
        <v>2.1029117999999999E-2</v>
      </c>
      <c r="E1787" s="10">
        <v>1000</v>
      </c>
      <c r="F1787" s="10">
        <v>1.6235961910000001</v>
      </c>
      <c r="G1787" s="10">
        <v>1.6235959999999999E-3</v>
      </c>
      <c r="H1787" s="10">
        <v>1.6235961910000001</v>
      </c>
      <c r="I1787" s="10">
        <v>153.979171753</v>
      </c>
    </row>
    <row r="1788" spans="1:14" ht="15" x14ac:dyDescent="0.15">
      <c r="A1788" s="10" t="s">
        <v>16</v>
      </c>
      <c r="B1788" s="10">
        <v>2048</v>
      </c>
      <c r="C1788" s="10">
        <v>5.6182259999999996E-3</v>
      </c>
      <c r="D1788" s="10">
        <v>1.4264255E-2</v>
      </c>
      <c r="E1788" s="10">
        <v>1000</v>
      </c>
      <c r="F1788" s="10">
        <v>7.2019176480000002</v>
      </c>
      <c r="G1788" s="10">
        <v>7.2019170000000004E-3</v>
      </c>
      <c r="H1788" s="10">
        <v>7.2019176480000002</v>
      </c>
      <c r="I1788" s="10">
        <v>277.70382690399998</v>
      </c>
    </row>
    <row r="1789" spans="1:14" ht="15" x14ac:dyDescent="0.15">
      <c r="A1789" s="10" t="s">
        <v>16</v>
      </c>
      <c r="B1789" s="10">
        <v>8192</v>
      </c>
      <c r="C1789" s="10">
        <v>1.9938428000000001E-2</v>
      </c>
      <c r="D1789" s="10">
        <v>4.7751736000000003E-2</v>
      </c>
      <c r="E1789" s="10">
        <v>1000</v>
      </c>
      <c r="F1789" s="10">
        <v>26.093828201000001</v>
      </c>
      <c r="G1789" s="10">
        <v>2.6093827999999999E-2</v>
      </c>
      <c r="H1789" s="10">
        <v>26.093828201000001</v>
      </c>
      <c r="I1789" s="10">
        <v>306.58590698199998</v>
      </c>
    </row>
    <row r="1790" spans="1:14" ht="15" x14ac:dyDescent="0.15">
      <c r="A1790" s="10"/>
    </row>
    <row r="1792" spans="1:14" ht="15" x14ac:dyDescent="0.15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</row>
    <row r="1793" spans="1:14" ht="15" x14ac:dyDescent="0.15">
      <c r="A1793" s="10" t="s">
        <v>29</v>
      </c>
      <c r="B1793" s="10" t="s">
        <v>30</v>
      </c>
      <c r="C1793" s="10" t="s">
        <v>31</v>
      </c>
      <c r="D1793" s="10" t="s">
        <v>32</v>
      </c>
      <c r="E1793" s="10" t="s">
        <v>33</v>
      </c>
      <c r="F1793" s="10" t="s">
        <v>34</v>
      </c>
      <c r="G1793" s="10" t="s">
        <v>35</v>
      </c>
      <c r="H1793" s="10" t="s">
        <v>36</v>
      </c>
      <c r="I1793" s="10" t="s">
        <v>37</v>
      </c>
    </row>
    <row r="1794" spans="1:14" ht="15" x14ac:dyDescent="0.15">
      <c r="A1794" s="10" t="s">
        <v>16</v>
      </c>
      <c r="B1794" s="10">
        <v>4</v>
      </c>
      <c r="C1794" s="10">
        <v>2.0526799999999999E-4</v>
      </c>
      <c r="D1794" s="10">
        <v>2.2483329999999999E-3</v>
      </c>
      <c r="E1794" s="10">
        <v>1000</v>
      </c>
      <c r="F1794" s="10">
        <v>0.52546304499999996</v>
      </c>
      <c r="G1794" s="10">
        <v>5.2546299999999999E-4</v>
      </c>
      <c r="H1794" s="10">
        <v>0.52546304499999996</v>
      </c>
      <c r="I1794" s="10">
        <v>7.4339194300000004</v>
      </c>
    </row>
    <row r="1795" spans="1:14" ht="15" x14ac:dyDescent="0.15">
      <c r="A1795" s="10" t="s">
        <v>16</v>
      </c>
      <c r="B1795" s="10">
        <v>64</v>
      </c>
      <c r="C1795" s="10">
        <v>4.2603299999999998E-4</v>
      </c>
      <c r="D1795" s="10">
        <v>2.7310972999999999E-2</v>
      </c>
      <c r="E1795" s="10">
        <v>1000</v>
      </c>
      <c r="F1795" s="10">
        <v>0.88770592199999998</v>
      </c>
      <c r="G1795" s="10">
        <v>8.8770600000000004E-4</v>
      </c>
      <c r="H1795" s="10">
        <v>0.88770592199999998</v>
      </c>
      <c r="I1795" s="10">
        <v>70.406196593999994</v>
      </c>
    </row>
    <row r="1796" spans="1:14" ht="15" x14ac:dyDescent="0.15">
      <c r="A1796" s="10" t="s">
        <v>16</v>
      </c>
      <c r="B1796" s="10">
        <v>256</v>
      </c>
      <c r="C1796" s="10">
        <v>7.0967299999999997E-4</v>
      </c>
      <c r="D1796" s="10">
        <v>1.2332789E-2</v>
      </c>
      <c r="E1796" s="10">
        <v>1000</v>
      </c>
      <c r="F1796" s="10">
        <v>1.140351176</v>
      </c>
      <c r="G1796" s="10">
        <v>1.140351E-3</v>
      </c>
      <c r="H1796" s="10">
        <v>1.140351176</v>
      </c>
      <c r="I1796" s="10">
        <v>219.230712891</v>
      </c>
    </row>
    <row r="1797" spans="1:14" ht="15" x14ac:dyDescent="0.15">
      <c r="A1797" s="10" t="s">
        <v>16</v>
      </c>
      <c r="B1797" s="10">
        <v>2048</v>
      </c>
      <c r="C1797" s="10">
        <v>5.5527720000000001E-3</v>
      </c>
      <c r="D1797" s="10">
        <v>2.8917600000000002E-2</v>
      </c>
      <c r="E1797" s="10">
        <v>1000</v>
      </c>
      <c r="F1797" s="10">
        <v>7.2343945500000002</v>
      </c>
      <c r="G1797" s="10">
        <v>7.2343950000000002E-3</v>
      </c>
      <c r="H1797" s="10">
        <v>7.2343945500000002</v>
      </c>
      <c r="I1797" s="10">
        <v>276.457122803</v>
      </c>
    </row>
    <row r="1798" spans="1:14" ht="15" x14ac:dyDescent="0.15">
      <c r="A1798" s="10" t="s">
        <v>16</v>
      </c>
      <c r="B1798" s="10">
        <v>8192</v>
      </c>
      <c r="C1798" s="10">
        <v>2.4091049E-2</v>
      </c>
      <c r="D1798" s="10">
        <v>4.7883316000000002E-2</v>
      </c>
      <c r="E1798" s="10">
        <v>1000</v>
      </c>
      <c r="F1798" s="10">
        <v>26.011150359999998</v>
      </c>
      <c r="G1798" s="10">
        <v>2.601115E-2</v>
      </c>
      <c r="H1798" s="10">
        <v>26.011150359999998</v>
      </c>
      <c r="I1798" s="10">
        <v>307.56039428700001</v>
      </c>
    </row>
    <row r="1799" spans="1:14" ht="15" x14ac:dyDescent="0.15">
      <c r="A1799" s="10"/>
    </row>
    <row r="1801" spans="1:14" ht="15" x14ac:dyDescent="0.15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</row>
    <row r="1802" spans="1:14" ht="15" x14ac:dyDescent="0.15">
      <c r="A1802" s="10" t="s">
        <v>29</v>
      </c>
      <c r="B1802" s="10" t="s">
        <v>30</v>
      </c>
      <c r="C1802" s="10" t="s">
        <v>31</v>
      </c>
      <c r="D1802" s="10" t="s">
        <v>32</v>
      </c>
      <c r="E1802" s="10" t="s">
        <v>33</v>
      </c>
      <c r="F1802" s="10" t="s">
        <v>34</v>
      </c>
      <c r="G1802" s="10" t="s">
        <v>35</v>
      </c>
      <c r="H1802" s="10" t="s">
        <v>36</v>
      </c>
      <c r="I1802" s="10" t="s">
        <v>37</v>
      </c>
    </row>
    <row r="1803" spans="1:14" ht="15" x14ac:dyDescent="0.15">
      <c r="A1803" s="10" t="s">
        <v>16</v>
      </c>
      <c r="B1803" s="10">
        <v>4</v>
      </c>
      <c r="C1803" s="10">
        <v>1.8959200000000001E-4</v>
      </c>
      <c r="D1803" s="10">
        <v>1.8008718E-2</v>
      </c>
      <c r="E1803" s="10">
        <v>1000</v>
      </c>
      <c r="F1803" s="10">
        <v>0.57006937300000005</v>
      </c>
      <c r="G1803" s="10">
        <v>5.7006899999999998E-4</v>
      </c>
      <c r="H1803" s="10">
        <v>0.57006937300000005</v>
      </c>
      <c r="I1803" s="10">
        <v>6.8522362709999998</v>
      </c>
    </row>
    <row r="1804" spans="1:14" ht="15" x14ac:dyDescent="0.15">
      <c r="A1804" s="10" t="s">
        <v>16</v>
      </c>
      <c r="B1804" s="10">
        <v>64</v>
      </c>
      <c r="C1804" s="10">
        <v>4.3947499999999999E-4</v>
      </c>
      <c r="D1804" s="10">
        <v>2.4039975000000002E-2</v>
      </c>
      <c r="E1804" s="10">
        <v>1000</v>
      </c>
      <c r="F1804" s="10">
        <v>0.90142714999999995</v>
      </c>
      <c r="G1804" s="10">
        <v>9.01427E-4</v>
      </c>
      <c r="H1804" s="10">
        <v>0.90142714999999995</v>
      </c>
      <c r="I1804" s="10">
        <v>69.334495544000006</v>
      </c>
    </row>
    <row r="1805" spans="1:14" ht="15" x14ac:dyDescent="0.15">
      <c r="A1805" s="10" t="s">
        <v>16</v>
      </c>
      <c r="B1805" s="10">
        <v>256</v>
      </c>
      <c r="C1805" s="10">
        <v>1.2547909999999999E-3</v>
      </c>
      <c r="D1805" s="10">
        <v>1.8801124999999998E-2</v>
      </c>
      <c r="E1805" s="10">
        <v>1000</v>
      </c>
      <c r="F1805" s="10">
        <v>2.1266272069999999</v>
      </c>
      <c r="G1805" s="10">
        <v>2.1266269999999999E-3</v>
      </c>
      <c r="H1805" s="10">
        <v>2.1266272069999999</v>
      </c>
      <c r="I1805" s="10">
        <v>117.557037354</v>
      </c>
    </row>
    <row r="1806" spans="1:14" ht="15" x14ac:dyDescent="0.15">
      <c r="A1806" s="10" t="s">
        <v>16</v>
      </c>
      <c r="B1806" s="10">
        <v>2048</v>
      </c>
      <c r="C1806" s="10">
        <v>5.5600900000000002E-3</v>
      </c>
      <c r="D1806" s="10">
        <v>1.8295589000000001E-2</v>
      </c>
      <c r="E1806" s="10">
        <v>1000</v>
      </c>
      <c r="F1806" s="10">
        <v>7.3090195659999999</v>
      </c>
      <c r="G1806" s="10">
        <v>7.3090200000000003E-3</v>
      </c>
      <c r="H1806" s="10">
        <v>7.3090195659999999</v>
      </c>
      <c r="I1806" s="10">
        <v>273.634521484</v>
      </c>
    </row>
    <row r="1807" spans="1:14" ht="15" x14ac:dyDescent="0.15">
      <c r="A1807" s="10" t="s">
        <v>16</v>
      </c>
      <c r="B1807" s="10">
        <v>8192</v>
      </c>
      <c r="C1807" s="10">
        <v>2.2186302000000001E-2</v>
      </c>
      <c r="D1807" s="10">
        <v>4.9445005E-2</v>
      </c>
      <c r="E1807" s="10">
        <v>1000</v>
      </c>
      <c r="F1807" s="10">
        <v>26.129301071</v>
      </c>
      <c r="G1807" s="10">
        <v>2.6129302E-2</v>
      </c>
      <c r="H1807" s="10">
        <v>26.129301071</v>
      </c>
      <c r="I1807" s="10">
        <v>306.169677734</v>
      </c>
    </row>
    <row r="1811" spans="1:16" x14ac:dyDescent="0.15">
      <c r="A1811" s="85" t="s">
        <v>42</v>
      </c>
    </row>
    <row r="1812" spans="1:16" ht="14.25" x14ac:dyDescent="0.15">
      <c r="A1812" s="82" t="s">
        <v>27</v>
      </c>
      <c r="B1812" s="82" t="s">
        <v>28</v>
      </c>
      <c r="C1812" s="82">
        <v>1</v>
      </c>
      <c r="D1812" s="82"/>
      <c r="E1812" s="82"/>
      <c r="F1812" s="82"/>
      <c r="G1812" s="82"/>
      <c r="H1812" s="82"/>
      <c r="I1812" s="82"/>
      <c r="J1812" s="82"/>
      <c r="K1812" s="82"/>
      <c r="L1812" s="82"/>
      <c r="M1812" s="82"/>
      <c r="N1812" s="82"/>
      <c r="O1812" s="83"/>
      <c r="P1812" s="83"/>
    </row>
    <row r="1813" spans="1:16" ht="15" x14ac:dyDescent="0.25">
      <c r="A1813" s="10" t="s">
        <v>29</v>
      </c>
      <c r="B1813" s="10" t="s">
        <v>30</v>
      </c>
      <c r="C1813" s="10" t="s">
        <v>31</v>
      </c>
      <c r="D1813" s="10" t="s">
        <v>32</v>
      </c>
      <c r="E1813" s="10" t="s">
        <v>33</v>
      </c>
      <c r="F1813" s="10" t="s">
        <v>34</v>
      </c>
      <c r="G1813" s="10" t="s">
        <v>35</v>
      </c>
      <c r="H1813" s="10" t="s">
        <v>36</v>
      </c>
      <c r="I1813" s="10" t="s">
        <v>37</v>
      </c>
      <c r="J1813" s="10"/>
      <c r="K1813" s="10"/>
      <c r="L1813" s="10"/>
      <c r="M1813" s="10"/>
      <c r="N1813" s="10"/>
      <c r="O1813" s="84" t="s">
        <v>36</v>
      </c>
      <c r="P1813" s="84" t="s">
        <v>37</v>
      </c>
    </row>
    <row r="1814" spans="1:16" ht="15" x14ac:dyDescent="0.25">
      <c r="A1814" s="10" t="s">
        <v>16</v>
      </c>
      <c r="B1814" s="10">
        <v>4</v>
      </c>
      <c r="C1814" s="10">
        <v>8.4481000000000007E-5</v>
      </c>
      <c r="D1814" s="10">
        <v>7.9310700000000004E-4</v>
      </c>
      <c r="E1814" s="10">
        <v>1000</v>
      </c>
      <c r="F1814" s="10">
        <v>0.120305382</v>
      </c>
      <c r="G1814" s="10">
        <v>1.2030499999999999E-4</v>
      </c>
      <c r="H1814" s="10">
        <v>0.120305382</v>
      </c>
      <c r="I1814" s="10">
        <v>32.469451904000003</v>
      </c>
      <c r="J1814" s="10"/>
      <c r="K1814" s="10"/>
      <c r="L1814" s="10"/>
      <c r="M1814" s="10"/>
      <c r="N1814" s="10"/>
      <c r="O1814" s="84">
        <f t="shared" ref="O1814:P1818" si="20">AVERAGE(H1814,H1823,H1832,H1841,H1850,H1859,H1868,H1877,H1886,H1895)</f>
        <v>0.11745743450000001</v>
      </c>
      <c r="P1814" s="84">
        <f t="shared" si="20"/>
        <v>33.349987602200002</v>
      </c>
    </row>
    <row r="1815" spans="1:16" ht="15" x14ac:dyDescent="0.25">
      <c r="A1815" s="10" t="s">
        <v>16</v>
      </c>
      <c r="B1815" s="10">
        <v>64</v>
      </c>
      <c r="C1815" s="10">
        <v>1.8749899999999999E-4</v>
      </c>
      <c r="D1815" s="10">
        <v>1.7361570000000001E-3</v>
      </c>
      <c r="E1815" s="10">
        <v>1000</v>
      </c>
      <c r="F1815" s="10">
        <v>0.33195245299999998</v>
      </c>
      <c r="G1815" s="10">
        <v>3.31952E-4</v>
      </c>
      <c r="H1815" s="10">
        <v>0.33195245299999998</v>
      </c>
      <c r="I1815" s="10">
        <v>188.27998352099999</v>
      </c>
      <c r="J1815" s="10"/>
      <c r="K1815" s="10"/>
      <c r="L1815" s="10"/>
      <c r="M1815" s="10"/>
      <c r="N1815" s="10"/>
      <c r="O1815" s="84">
        <f t="shared" si="20"/>
        <v>0.29500691900000003</v>
      </c>
      <c r="P1815" s="84">
        <f t="shared" si="20"/>
        <v>214.30097656250001</v>
      </c>
    </row>
    <row r="1816" spans="1:16" ht="15" x14ac:dyDescent="0.25">
      <c r="A1816" s="10" t="s">
        <v>16</v>
      </c>
      <c r="B1816" s="10">
        <v>256</v>
      </c>
      <c r="C1816" s="10">
        <v>7.2084799999999995E-4</v>
      </c>
      <c r="D1816" s="10">
        <v>4.0164040000000003E-3</v>
      </c>
      <c r="E1816" s="10">
        <v>1000</v>
      </c>
      <c r="F1816" s="10">
        <v>0.96869432899999997</v>
      </c>
      <c r="G1816" s="10">
        <v>9.6869399999999998E-4</v>
      </c>
      <c r="H1816" s="10">
        <v>0.96869432899999997</v>
      </c>
      <c r="I1816" s="10">
        <v>258.079345703</v>
      </c>
      <c r="J1816" s="10"/>
      <c r="K1816" s="10"/>
      <c r="L1816" s="10"/>
      <c r="M1816" s="10"/>
      <c r="N1816" s="10"/>
      <c r="O1816" s="84">
        <f t="shared" si="20"/>
        <v>0.95443687430000002</v>
      </c>
      <c r="P1816" s="84">
        <f t="shared" si="20"/>
        <v>262.65793304440001</v>
      </c>
    </row>
    <row r="1817" spans="1:16" ht="15" x14ac:dyDescent="0.25">
      <c r="A1817" s="10" t="s">
        <v>16</v>
      </c>
      <c r="B1817" s="10">
        <v>2048</v>
      </c>
      <c r="C1817" s="10">
        <v>4.5446799999999997E-3</v>
      </c>
      <c r="D1817" s="10">
        <v>1.8128254999999999E-2</v>
      </c>
      <c r="E1817" s="10">
        <v>1000</v>
      </c>
      <c r="F1817" s="10">
        <v>5.4672498699999998</v>
      </c>
      <c r="G1817" s="10">
        <v>5.4672499999999999E-3</v>
      </c>
      <c r="H1817" s="10">
        <v>5.4672498699999998</v>
      </c>
      <c r="I1817" s="10">
        <v>365.81463623000002</v>
      </c>
      <c r="J1817" s="10"/>
      <c r="K1817" s="10"/>
      <c r="L1817" s="10"/>
      <c r="M1817" s="10"/>
      <c r="N1817" s="10"/>
      <c r="O1817" s="84">
        <f t="shared" si="20"/>
        <v>5.6806414604000004</v>
      </c>
      <c r="P1817" s="84">
        <f t="shared" si="20"/>
        <v>352.45319519030005</v>
      </c>
    </row>
    <row r="1818" spans="1:16" ht="15" x14ac:dyDescent="0.25">
      <c r="A1818" s="10" t="s">
        <v>16</v>
      </c>
      <c r="B1818" s="10">
        <v>8192</v>
      </c>
      <c r="C1818" s="10">
        <v>1.6506336999999999E-2</v>
      </c>
      <c r="D1818" s="10">
        <v>5.8487167E-2</v>
      </c>
      <c r="E1818" s="10">
        <v>1000</v>
      </c>
      <c r="F1818" s="10">
        <v>19.289360045999999</v>
      </c>
      <c r="G1818" s="10">
        <v>1.9289358999999999E-2</v>
      </c>
      <c r="H1818" s="10">
        <v>19.289360045999999</v>
      </c>
      <c r="I1818" s="10">
        <v>414.736419678</v>
      </c>
      <c r="J1818" s="10"/>
      <c r="K1818" s="10"/>
      <c r="L1818" s="10"/>
      <c r="M1818" s="10"/>
      <c r="N1818" s="10"/>
      <c r="O1818" s="84">
        <f t="shared" si="20"/>
        <v>19.311532020500003</v>
      </c>
      <c r="P1818" s="84">
        <f t="shared" si="20"/>
        <v>414.28348083500003</v>
      </c>
    </row>
    <row r="1819" spans="1:16" ht="15" x14ac:dyDescent="0.15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</row>
    <row r="1820" spans="1:16" ht="15" x14ac:dyDescent="0.15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</row>
    <row r="1821" spans="1:16" ht="15" x14ac:dyDescent="0.15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</row>
    <row r="1822" spans="1:16" ht="15" x14ac:dyDescent="0.15">
      <c r="A1822" s="10" t="s">
        <v>29</v>
      </c>
      <c r="B1822" s="10" t="s">
        <v>30</v>
      </c>
      <c r="C1822" s="10" t="s">
        <v>31</v>
      </c>
      <c r="D1822" s="10" t="s">
        <v>32</v>
      </c>
      <c r="E1822" s="10" t="s">
        <v>33</v>
      </c>
      <c r="F1822" s="10" t="s">
        <v>34</v>
      </c>
      <c r="G1822" s="10" t="s">
        <v>35</v>
      </c>
      <c r="H1822" s="10" t="s">
        <v>36</v>
      </c>
      <c r="I1822" s="10" t="s">
        <v>37</v>
      </c>
      <c r="J1822" s="10"/>
      <c r="K1822" s="10"/>
      <c r="L1822" s="10"/>
      <c r="M1822" s="10"/>
      <c r="N1822" s="10"/>
    </row>
    <row r="1823" spans="1:16" ht="15" x14ac:dyDescent="0.15">
      <c r="A1823" s="10" t="s">
        <v>16</v>
      </c>
      <c r="B1823" s="10">
        <v>4</v>
      </c>
      <c r="C1823" s="10">
        <v>8.9184999999999994E-5</v>
      </c>
      <c r="D1823" s="10">
        <v>8.5053199999999998E-4</v>
      </c>
      <c r="E1823" s="10">
        <v>1000</v>
      </c>
      <c r="F1823" s="10">
        <v>0.10500169500000001</v>
      </c>
      <c r="G1823" s="10">
        <v>1.05002E-4</v>
      </c>
      <c r="H1823" s="10">
        <v>0.10500169500000001</v>
      </c>
      <c r="I1823" s="10">
        <v>37.201778412000003</v>
      </c>
      <c r="J1823" s="10"/>
      <c r="K1823" s="10"/>
      <c r="L1823" s="10"/>
      <c r="M1823" s="10"/>
      <c r="N1823" s="10"/>
    </row>
    <row r="1824" spans="1:16" ht="15" x14ac:dyDescent="0.15">
      <c r="A1824" s="10" t="s">
        <v>16</v>
      </c>
      <c r="B1824" s="10">
        <v>64</v>
      </c>
      <c r="C1824" s="10">
        <v>1.88555E-4</v>
      </c>
      <c r="D1824" s="10">
        <v>1.73562E-3</v>
      </c>
      <c r="E1824" s="10">
        <v>1000</v>
      </c>
      <c r="F1824" s="10">
        <v>0.293800324</v>
      </c>
      <c r="G1824" s="10">
        <v>2.9379999999999999E-4</v>
      </c>
      <c r="H1824" s="10">
        <v>0.293800324</v>
      </c>
      <c r="I1824" s="10">
        <v>212.72950744600001</v>
      </c>
      <c r="J1824" s="10"/>
      <c r="K1824" s="10"/>
      <c r="L1824" s="10"/>
      <c r="M1824" s="10"/>
      <c r="N1824" s="10"/>
    </row>
    <row r="1825" spans="1:14" ht="15" x14ac:dyDescent="0.15">
      <c r="A1825" s="10" t="s">
        <v>16</v>
      </c>
      <c r="B1825" s="10">
        <v>256</v>
      </c>
      <c r="C1825" s="10">
        <v>7.34774E-4</v>
      </c>
      <c r="D1825" s="10">
        <v>4.0528300000000003E-3</v>
      </c>
      <c r="E1825" s="10">
        <v>1000</v>
      </c>
      <c r="F1825" s="10">
        <v>0.95350956899999995</v>
      </c>
      <c r="G1825" s="10">
        <v>9.5350999999999997E-4</v>
      </c>
      <c r="H1825" s="10">
        <v>0.95350956899999995</v>
      </c>
      <c r="I1825" s="10">
        <v>262.18930053700001</v>
      </c>
      <c r="J1825" s="10"/>
      <c r="K1825" s="10"/>
      <c r="L1825" s="10"/>
      <c r="M1825" s="10"/>
      <c r="N1825" s="10"/>
    </row>
    <row r="1826" spans="1:14" ht="15" x14ac:dyDescent="0.15">
      <c r="A1826" s="10" t="s">
        <v>16</v>
      </c>
      <c r="B1826" s="10">
        <v>2048</v>
      </c>
      <c r="C1826" s="10">
        <v>4.6216419999999996E-3</v>
      </c>
      <c r="D1826" s="10">
        <v>1.7020741999999998E-2</v>
      </c>
      <c r="E1826" s="10">
        <v>1000</v>
      </c>
      <c r="F1826" s="10">
        <v>5.9328718189999998</v>
      </c>
      <c r="G1826" s="10">
        <v>5.9328719999999996E-3</v>
      </c>
      <c r="H1826" s="10">
        <v>5.9328718189999998</v>
      </c>
      <c r="I1826" s="10">
        <v>337.10485839799998</v>
      </c>
      <c r="J1826" s="10"/>
      <c r="K1826" s="10"/>
      <c r="L1826" s="10"/>
      <c r="M1826" s="10"/>
      <c r="N1826" s="10"/>
    </row>
    <row r="1827" spans="1:14" ht="15" x14ac:dyDescent="0.15">
      <c r="A1827" s="10" t="s">
        <v>16</v>
      </c>
      <c r="B1827" s="10">
        <v>8192</v>
      </c>
      <c r="C1827" s="10">
        <v>1.6606039999999999E-2</v>
      </c>
      <c r="D1827" s="10">
        <v>5.8465814999999997E-2</v>
      </c>
      <c r="E1827" s="10">
        <v>1000</v>
      </c>
      <c r="F1827" s="10">
        <v>19.327108382999999</v>
      </c>
      <c r="G1827" s="10">
        <v>1.9327107999999999E-2</v>
      </c>
      <c r="H1827" s="10">
        <v>19.327108382999999</v>
      </c>
      <c r="I1827" s="10">
        <v>413.92639160200002</v>
      </c>
      <c r="J1827" s="10"/>
      <c r="K1827" s="10"/>
      <c r="L1827" s="10"/>
      <c r="M1827" s="10"/>
      <c r="N1827" s="10"/>
    </row>
    <row r="1828" spans="1:14" ht="15" x14ac:dyDescent="0.15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</row>
    <row r="1829" spans="1:14" ht="15" x14ac:dyDescent="0.15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</row>
    <row r="1830" spans="1:14" ht="15" x14ac:dyDescent="0.15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</row>
    <row r="1831" spans="1:14" ht="15" x14ac:dyDescent="0.15">
      <c r="A1831" s="10" t="s">
        <v>29</v>
      </c>
      <c r="B1831" s="10" t="s">
        <v>30</v>
      </c>
      <c r="C1831" s="10" t="s">
        <v>31</v>
      </c>
      <c r="D1831" s="10" t="s">
        <v>32</v>
      </c>
      <c r="E1831" s="10" t="s">
        <v>33</v>
      </c>
      <c r="F1831" s="10" t="s">
        <v>34</v>
      </c>
      <c r="G1831" s="10" t="s">
        <v>35</v>
      </c>
      <c r="H1831" s="10" t="s">
        <v>36</v>
      </c>
      <c r="I1831" s="10" t="s">
        <v>37</v>
      </c>
      <c r="J1831" s="10"/>
      <c r="K1831" s="10"/>
      <c r="L1831" s="10"/>
      <c r="M1831" s="10"/>
      <c r="N1831" s="10"/>
    </row>
    <row r="1832" spans="1:14" ht="15" x14ac:dyDescent="0.15">
      <c r="A1832" s="10" t="s">
        <v>16</v>
      </c>
      <c r="B1832" s="10">
        <v>4</v>
      </c>
      <c r="C1832" s="10">
        <v>8.2684999999999999E-5</v>
      </c>
      <c r="D1832" s="10">
        <v>8.13921E-4</v>
      </c>
      <c r="E1832" s="10">
        <v>1000</v>
      </c>
      <c r="F1832" s="10">
        <v>0.117707431</v>
      </c>
      <c r="G1832" s="10">
        <v>1.17707E-4</v>
      </c>
      <c r="H1832" s="10">
        <v>0.117707431</v>
      </c>
      <c r="I1832" s="10">
        <v>33.186096190999997</v>
      </c>
      <c r="J1832" s="10"/>
      <c r="K1832" s="10"/>
      <c r="L1832" s="10"/>
      <c r="M1832" s="10"/>
      <c r="N1832" s="10"/>
    </row>
    <row r="1833" spans="1:14" ht="15" x14ac:dyDescent="0.15">
      <c r="A1833" s="10" t="s">
        <v>16</v>
      </c>
      <c r="B1833" s="10">
        <v>64</v>
      </c>
      <c r="C1833" s="10">
        <v>1.79851E-4</v>
      </c>
      <c r="D1833" s="10">
        <v>1.7102689999999999E-3</v>
      </c>
      <c r="E1833" s="10">
        <v>1000</v>
      </c>
      <c r="F1833" s="10">
        <v>0.36062917100000003</v>
      </c>
      <c r="G1833" s="10">
        <v>3.6062900000000001E-4</v>
      </c>
      <c r="H1833" s="10">
        <v>0.36062917100000003</v>
      </c>
      <c r="I1833" s="10">
        <v>173.308227539</v>
      </c>
      <c r="J1833" s="10"/>
      <c r="K1833" s="10"/>
      <c r="L1833" s="10"/>
      <c r="M1833" s="10"/>
      <c r="N1833" s="10"/>
    </row>
    <row r="1834" spans="1:14" ht="15" x14ac:dyDescent="0.15">
      <c r="A1834" s="10" t="s">
        <v>16</v>
      </c>
      <c r="B1834" s="10">
        <v>256</v>
      </c>
      <c r="C1834" s="10">
        <v>7.6179299999999998E-4</v>
      </c>
      <c r="D1834" s="10">
        <v>4.0168670000000004E-3</v>
      </c>
      <c r="E1834" s="10">
        <v>1000</v>
      </c>
      <c r="F1834" s="10">
        <v>0.97246640900000003</v>
      </c>
      <c r="G1834" s="10">
        <v>9.7246599999999996E-4</v>
      </c>
      <c r="H1834" s="10">
        <v>0.97246640900000003</v>
      </c>
      <c r="I1834" s="10">
        <v>257.07827758799999</v>
      </c>
      <c r="J1834" s="10"/>
      <c r="K1834" s="10"/>
      <c r="L1834" s="10"/>
      <c r="M1834" s="10"/>
      <c r="N1834" s="10"/>
    </row>
    <row r="1835" spans="1:14" ht="15" x14ac:dyDescent="0.15">
      <c r="A1835" s="10" t="s">
        <v>16</v>
      </c>
      <c r="B1835" s="10">
        <v>2048</v>
      </c>
      <c r="C1835" s="10">
        <v>4.5581420000000003E-3</v>
      </c>
      <c r="D1835" s="10">
        <v>2.1206775000000001E-2</v>
      </c>
      <c r="E1835" s="10">
        <v>1000</v>
      </c>
      <c r="F1835" s="10">
        <v>5.8711509700000004</v>
      </c>
      <c r="G1835" s="10">
        <v>5.8711509999999998E-3</v>
      </c>
      <c r="H1835" s="10">
        <v>5.8711509700000004</v>
      </c>
      <c r="I1835" s="10">
        <v>340.64871215800002</v>
      </c>
      <c r="J1835" s="10"/>
      <c r="K1835" s="10"/>
      <c r="L1835" s="10"/>
      <c r="M1835" s="10"/>
      <c r="N1835" s="10"/>
    </row>
    <row r="1836" spans="1:14" ht="15" x14ac:dyDescent="0.15">
      <c r="A1836" s="10" t="s">
        <v>16</v>
      </c>
      <c r="B1836" s="10">
        <v>8192</v>
      </c>
      <c r="C1836" s="10">
        <v>1.6747242999999998E-2</v>
      </c>
      <c r="D1836" s="10">
        <v>5.8977496999999997E-2</v>
      </c>
      <c r="E1836" s="10">
        <v>1000</v>
      </c>
      <c r="F1836" s="10">
        <v>19.498413085999999</v>
      </c>
      <c r="G1836" s="10">
        <v>1.9498412999999999E-2</v>
      </c>
      <c r="H1836" s="10">
        <v>19.498413085999999</v>
      </c>
      <c r="I1836" s="10">
        <v>410.289794922</v>
      </c>
      <c r="J1836" s="10"/>
      <c r="K1836" s="10"/>
      <c r="L1836" s="10"/>
      <c r="M1836" s="10"/>
      <c r="N1836" s="10"/>
    </row>
    <row r="1837" spans="1:14" ht="15" x14ac:dyDescent="0.15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</row>
    <row r="1838" spans="1:14" ht="15" x14ac:dyDescent="0.15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</row>
    <row r="1839" spans="1:14" ht="15" x14ac:dyDescent="0.15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</row>
    <row r="1840" spans="1:14" ht="15" x14ac:dyDescent="0.15">
      <c r="A1840" s="10" t="s">
        <v>29</v>
      </c>
      <c r="B1840" s="10" t="s">
        <v>30</v>
      </c>
      <c r="C1840" s="10" t="s">
        <v>31</v>
      </c>
      <c r="D1840" s="10" t="s">
        <v>32</v>
      </c>
      <c r="E1840" s="10" t="s">
        <v>33</v>
      </c>
      <c r="F1840" s="10" t="s">
        <v>34</v>
      </c>
      <c r="G1840" s="10" t="s">
        <v>35</v>
      </c>
      <c r="H1840" s="10" t="s">
        <v>36</v>
      </c>
      <c r="I1840" s="10" t="s">
        <v>37</v>
      </c>
      <c r="J1840" s="10"/>
      <c r="K1840" s="10"/>
      <c r="L1840" s="10"/>
      <c r="M1840" s="10"/>
      <c r="N1840" s="10"/>
    </row>
    <row r="1841" spans="1:14" ht="15" x14ac:dyDescent="0.15">
      <c r="A1841" s="10" t="s">
        <v>16</v>
      </c>
      <c r="B1841" s="10">
        <v>4</v>
      </c>
      <c r="C1841" s="10">
        <v>8.2610999999999999E-5</v>
      </c>
      <c r="D1841" s="10">
        <v>7.7460699999999996E-4</v>
      </c>
      <c r="E1841" s="10">
        <v>1000</v>
      </c>
      <c r="F1841" s="10">
        <v>0.129950121</v>
      </c>
      <c r="G1841" s="10">
        <v>1.2994999999999999E-4</v>
      </c>
      <c r="H1841" s="10">
        <v>0.129950121</v>
      </c>
      <c r="I1841" s="10">
        <v>30.059610367000001</v>
      </c>
      <c r="J1841" s="10"/>
      <c r="K1841" s="10"/>
      <c r="L1841" s="10"/>
      <c r="M1841" s="10"/>
      <c r="N1841" s="10"/>
    </row>
    <row r="1842" spans="1:14" ht="15" x14ac:dyDescent="0.15">
      <c r="A1842" s="10" t="s">
        <v>16</v>
      </c>
      <c r="B1842" s="10">
        <v>64</v>
      </c>
      <c r="C1842" s="10">
        <v>1.8764699999999999E-4</v>
      </c>
      <c r="D1842" s="10">
        <v>1.6958240000000001E-3</v>
      </c>
      <c r="E1842" s="10">
        <v>1000</v>
      </c>
      <c r="F1842" s="10">
        <v>0.25439778000000002</v>
      </c>
      <c r="G1842" s="10">
        <v>2.5439800000000003E-4</v>
      </c>
      <c r="H1842" s="10">
        <v>0.25439778000000002</v>
      </c>
      <c r="I1842" s="10">
        <v>245.67823791500001</v>
      </c>
      <c r="J1842" s="10"/>
      <c r="K1842" s="10"/>
      <c r="L1842" s="10"/>
      <c r="M1842" s="10"/>
      <c r="N1842" s="10"/>
    </row>
    <row r="1843" spans="1:14" ht="15" x14ac:dyDescent="0.15">
      <c r="A1843" s="10" t="s">
        <v>16</v>
      </c>
      <c r="B1843" s="10">
        <v>256</v>
      </c>
      <c r="C1843" s="10">
        <v>7.5862599999999998E-4</v>
      </c>
      <c r="D1843" s="10">
        <v>4.0280890000000003E-3</v>
      </c>
      <c r="E1843" s="10">
        <v>1000</v>
      </c>
      <c r="F1843" s="10">
        <v>1.0409024950000001</v>
      </c>
      <c r="G1843" s="10">
        <v>1.040902E-3</v>
      </c>
      <c r="H1843" s="10">
        <v>1.0409024950000001</v>
      </c>
      <c r="I1843" s="10">
        <v>240.17619323700001</v>
      </c>
      <c r="J1843" s="10"/>
      <c r="K1843" s="10"/>
      <c r="L1843" s="10"/>
      <c r="M1843" s="10"/>
      <c r="N1843" s="10"/>
    </row>
    <row r="1844" spans="1:14" ht="15" x14ac:dyDescent="0.15">
      <c r="A1844" s="10" t="s">
        <v>16</v>
      </c>
      <c r="B1844" s="10">
        <v>2048</v>
      </c>
      <c r="C1844" s="10">
        <v>4.5491239999999999E-3</v>
      </c>
      <c r="D1844" s="10">
        <v>1.8042496000000002E-2</v>
      </c>
      <c r="E1844" s="10">
        <v>1000</v>
      </c>
      <c r="F1844" s="10">
        <v>5.5432639119999996</v>
      </c>
      <c r="G1844" s="10">
        <v>5.543264E-3</v>
      </c>
      <c r="H1844" s="10">
        <v>5.5432639119999996</v>
      </c>
      <c r="I1844" s="10">
        <v>360.79827880900001</v>
      </c>
      <c r="J1844" s="10"/>
      <c r="K1844" s="10"/>
      <c r="L1844" s="10"/>
      <c r="M1844" s="10"/>
      <c r="N1844" s="10"/>
    </row>
    <row r="1845" spans="1:14" ht="15" x14ac:dyDescent="0.15">
      <c r="A1845" s="10" t="s">
        <v>16</v>
      </c>
      <c r="B1845" s="10">
        <v>8192</v>
      </c>
      <c r="C1845" s="10">
        <v>1.6676169000000001E-2</v>
      </c>
      <c r="D1845" s="10">
        <v>5.8798868999999997E-2</v>
      </c>
      <c r="E1845" s="10">
        <v>1000</v>
      </c>
      <c r="F1845" s="10">
        <v>19.421878814999999</v>
      </c>
      <c r="G1845" s="10">
        <v>1.9421879E-2</v>
      </c>
      <c r="H1845" s="10">
        <v>19.421878814999999</v>
      </c>
      <c r="I1845" s="10">
        <v>411.90658569300001</v>
      </c>
      <c r="J1845" s="10"/>
      <c r="K1845" s="10"/>
      <c r="L1845" s="10"/>
      <c r="M1845" s="10"/>
      <c r="N1845" s="10"/>
    </row>
    <row r="1846" spans="1:14" ht="15" x14ac:dyDescent="0.15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</row>
    <row r="1847" spans="1:14" ht="15" x14ac:dyDescent="0.15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</row>
    <row r="1848" spans="1:14" ht="15" x14ac:dyDescent="0.15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</row>
    <row r="1849" spans="1:14" ht="15" x14ac:dyDescent="0.15">
      <c r="A1849" s="10" t="s">
        <v>29</v>
      </c>
      <c r="B1849" s="10" t="s">
        <v>30</v>
      </c>
      <c r="C1849" s="10" t="s">
        <v>31</v>
      </c>
      <c r="D1849" s="10" t="s">
        <v>32</v>
      </c>
      <c r="E1849" s="10" t="s">
        <v>33</v>
      </c>
      <c r="F1849" s="10" t="s">
        <v>34</v>
      </c>
      <c r="G1849" s="10" t="s">
        <v>35</v>
      </c>
      <c r="H1849" s="10" t="s">
        <v>36</v>
      </c>
      <c r="I1849" s="10" t="s">
        <v>37</v>
      </c>
      <c r="J1849" s="10"/>
      <c r="K1849" s="10"/>
      <c r="L1849" s="10"/>
      <c r="M1849" s="10"/>
      <c r="N1849" s="10"/>
    </row>
    <row r="1850" spans="1:14" ht="15" x14ac:dyDescent="0.15">
      <c r="A1850" s="10" t="s">
        <v>16</v>
      </c>
      <c r="B1850" s="10">
        <v>4</v>
      </c>
      <c r="C1850" s="10">
        <v>8.4907000000000005E-5</v>
      </c>
      <c r="D1850" s="10">
        <v>8.0119999999999996E-4</v>
      </c>
      <c r="E1850" s="10">
        <v>1000</v>
      </c>
      <c r="F1850" s="10">
        <v>0.120560423</v>
      </c>
      <c r="G1850" s="10">
        <v>1.2056E-4</v>
      </c>
      <c r="H1850" s="10">
        <v>0.120560423</v>
      </c>
      <c r="I1850" s="10">
        <v>32.400764465000002</v>
      </c>
      <c r="J1850" s="10"/>
      <c r="K1850" s="10"/>
      <c r="L1850" s="10"/>
      <c r="M1850" s="10"/>
      <c r="N1850" s="10"/>
    </row>
    <row r="1851" spans="1:14" ht="15" x14ac:dyDescent="0.15">
      <c r="A1851" s="10" t="s">
        <v>16</v>
      </c>
      <c r="B1851" s="10">
        <v>64</v>
      </c>
      <c r="C1851" s="10">
        <v>1.9835100000000001E-4</v>
      </c>
      <c r="D1851" s="10">
        <v>1.7373790000000001E-3</v>
      </c>
      <c r="E1851" s="10">
        <v>1000</v>
      </c>
      <c r="F1851" s="10">
        <v>0.280622602</v>
      </c>
      <c r="G1851" s="10">
        <v>2.8062300000000003E-4</v>
      </c>
      <c r="H1851" s="10">
        <v>0.280622602</v>
      </c>
      <c r="I1851" s="10">
        <v>222.71905517600001</v>
      </c>
      <c r="J1851" s="10"/>
      <c r="K1851" s="10"/>
      <c r="L1851" s="10"/>
      <c r="M1851" s="10"/>
      <c r="N1851" s="10"/>
    </row>
    <row r="1852" spans="1:14" ht="15" x14ac:dyDescent="0.15">
      <c r="A1852" s="10" t="s">
        <v>16</v>
      </c>
      <c r="B1852" s="10">
        <v>256</v>
      </c>
      <c r="C1852" s="10">
        <v>7.6807000000000004E-4</v>
      </c>
      <c r="D1852" s="10">
        <v>4.0743480000000002E-3</v>
      </c>
      <c r="E1852" s="10">
        <v>1000</v>
      </c>
      <c r="F1852" s="10">
        <v>0.93731141100000004</v>
      </c>
      <c r="G1852" s="10">
        <v>9.3731100000000003E-4</v>
      </c>
      <c r="H1852" s="10">
        <v>0.93731141100000004</v>
      </c>
      <c r="I1852" s="10">
        <v>266.72030639600001</v>
      </c>
      <c r="J1852" s="10"/>
      <c r="K1852" s="10"/>
      <c r="L1852" s="10"/>
      <c r="M1852" s="10"/>
      <c r="N1852" s="10"/>
    </row>
    <row r="1853" spans="1:14" ht="15" x14ac:dyDescent="0.15">
      <c r="A1853" s="10" t="s">
        <v>16</v>
      </c>
      <c r="B1853" s="10">
        <v>2048</v>
      </c>
      <c r="C1853" s="10">
        <v>4.4315869999999999E-3</v>
      </c>
      <c r="D1853" s="10">
        <v>1.8049959000000001E-2</v>
      </c>
      <c r="E1853" s="10">
        <v>1000</v>
      </c>
      <c r="F1853" s="10">
        <v>5.5400638579999999</v>
      </c>
      <c r="G1853" s="10">
        <v>5.5400639999999999E-3</v>
      </c>
      <c r="H1853" s="10">
        <v>5.5400638579999999</v>
      </c>
      <c r="I1853" s="10">
        <v>361.00668335</v>
      </c>
      <c r="J1853" s="10"/>
      <c r="K1853" s="10"/>
      <c r="L1853" s="10"/>
      <c r="M1853" s="10"/>
      <c r="N1853" s="10"/>
    </row>
    <row r="1854" spans="1:14" ht="15" x14ac:dyDescent="0.15">
      <c r="A1854" s="10" t="s">
        <v>16</v>
      </c>
      <c r="B1854" s="10">
        <v>8192</v>
      </c>
      <c r="C1854" s="10">
        <v>1.6587040000000001E-2</v>
      </c>
      <c r="D1854" s="10">
        <v>5.6643768999999997E-2</v>
      </c>
      <c r="E1854" s="10">
        <v>1000</v>
      </c>
      <c r="F1854" s="10">
        <v>19.176708220999998</v>
      </c>
      <c r="G1854" s="10">
        <v>1.9176709E-2</v>
      </c>
      <c r="H1854" s="10">
        <v>19.176708220999998</v>
      </c>
      <c r="I1854" s="10">
        <v>417.17272949199997</v>
      </c>
      <c r="J1854" s="10"/>
      <c r="K1854" s="10"/>
      <c r="L1854" s="10"/>
      <c r="M1854" s="10"/>
      <c r="N1854" s="10"/>
    </row>
    <row r="1855" spans="1:14" ht="15" x14ac:dyDescent="0.15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</row>
    <row r="1856" spans="1:14" ht="15" x14ac:dyDescent="0.15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</row>
    <row r="1857" spans="1:14" ht="15" x14ac:dyDescent="0.15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</row>
    <row r="1858" spans="1:14" ht="15" x14ac:dyDescent="0.15">
      <c r="A1858" s="10" t="s">
        <v>29</v>
      </c>
      <c r="B1858" s="10" t="s">
        <v>30</v>
      </c>
      <c r="C1858" s="10" t="s">
        <v>31</v>
      </c>
      <c r="D1858" s="10" t="s">
        <v>32</v>
      </c>
      <c r="E1858" s="10" t="s">
        <v>33</v>
      </c>
      <c r="F1858" s="10" t="s">
        <v>34</v>
      </c>
      <c r="G1858" s="10" t="s">
        <v>35</v>
      </c>
      <c r="H1858" s="10" t="s">
        <v>36</v>
      </c>
      <c r="I1858" s="10" t="s">
        <v>37</v>
      </c>
      <c r="J1858" s="10"/>
      <c r="K1858" s="10"/>
      <c r="L1858" s="10"/>
      <c r="M1858" s="10"/>
      <c r="N1858" s="10"/>
    </row>
    <row r="1859" spans="1:14" ht="15" x14ac:dyDescent="0.15">
      <c r="A1859" s="10" t="s">
        <v>16</v>
      </c>
      <c r="B1859" s="10">
        <v>4</v>
      </c>
      <c r="C1859" s="10">
        <v>8.4351999999999995E-5</v>
      </c>
      <c r="D1859" s="10">
        <v>8.2651399999999998E-4</v>
      </c>
      <c r="E1859" s="10">
        <v>1000</v>
      </c>
      <c r="F1859" s="10">
        <v>0.11900089699999999</v>
      </c>
      <c r="G1859" s="10">
        <v>1.1900099999999999E-4</v>
      </c>
      <c r="H1859" s="10">
        <v>0.11900089699999999</v>
      </c>
      <c r="I1859" s="10">
        <v>32.825382232999999</v>
      </c>
      <c r="J1859" s="10"/>
      <c r="K1859" s="10"/>
      <c r="L1859" s="10"/>
      <c r="M1859" s="10"/>
      <c r="N1859" s="10"/>
    </row>
    <row r="1860" spans="1:14" ht="15" x14ac:dyDescent="0.15">
      <c r="A1860" s="10" t="s">
        <v>16</v>
      </c>
      <c r="B1860" s="10">
        <v>64</v>
      </c>
      <c r="C1860" s="10">
        <v>1.92351E-4</v>
      </c>
      <c r="D1860" s="10">
        <v>1.687083E-3</v>
      </c>
      <c r="E1860" s="10">
        <v>1000</v>
      </c>
      <c r="F1860" s="10">
        <v>0.29677978199999999</v>
      </c>
      <c r="G1860" s="10">
        <v>2.9678000000000001E-4</v>
      </c>
      <c r="H1860" s="10">
        <v>0.29677978199999999</v>
      </c>
      <c r="I1860" s="10">
        <v>210.59385681200001</v>
      </c>
      <c r="J1860" s="10"/>
      <c r="K1860" s="10"/>
      <c r="L1860" s="10"/>
      <c r="M1860" s="10"/>
      <c r="N1860" s="10"/>
    </row>
    <row r="1861" spans="1:14" ht="15" x14ac:dyDescent="0.15">
      <c r="A1861" s="10" t="s">
        <v>16</v>
      </c>
      <c r="B1861" s="10">
        <v>256</v>
      </c>
      <c r="C1861" s="10">
        <v>7.7397800000000004E-4</v>
      </c>
      <c r="D1861" s="10">
        <v>4.2625509999999998E-3</v>
      </c>
      <c r="E1861" s="10">
        <v>1000</v>
      </c>
      <c r="F1861" s="10">
        <v>0.99268358899999998</v>
      </c>
      <c r="G1861" s="10">
        <v>9.9268399999999997E-4</v>
      </c>
      <c r="H1861" s="10">
        <v>0.99268358899999998</v>
      </c>
      <c r="I1861" s="10">
        <v>251.84259033199999</v>
      </c>
      <c r="J1861" s="10"/>
      <c r="K1861" s="10"/>
      <c r="L1861" s="10"/>
      <c r="M1861" s="10"/>
      <c r="N1861" s="10"/>
    </row>
    <row r="1862" spans="1:14" ht="15" x14ac:dyDescent="0.15">
      <c r="A1862" s="10" t="s">
        <v>16</v>
      </c>
      <c r="B1862" s="10">
        <v>2048</v>
      </c>
      <c r="C1862" s="10">
        <v>4.5362529999999996E-3</v>
      </c>
      <c r="D1862" s="10">
        <v>1.9292284999999999E-2</v>
      </c>
      <c r="E1862" s="10">
        <v>1000</v>
      </c>
      <c r="F1862" s="10">
        <v>5.5152750020000001</v>
      </c>
      <c r="G1862" s="10">
        <v>5.515275E-3</v>
      </c>
      <c r="H1862" s="10">
        <v>5.5152750020000001</v>
      </c>
      <c r="I1862" s="10">
        <v>362.62924194300001</v>
      </c>
      <c r="J1862" s="10"/>
      <c r="K1862" s="10"/>
      <c r="L1862" s="10"/>
      <c r="M1862" s="10"/>
      <c r="N1862" s="10"/>
    </row>
    <row r="1863" spans="1:14" ht="15" x14ac:dyDescent="0.15">
      <c r="A1863" s="10" t="s">
        <v>16</v>
      </c>
      <c r="B1863" s="10">
        <v>8192</v>
      </c>
      <c r="C1863" s="10">
        <v>1.6651577000000001E-2</v>
      </c>
      <c r="D1863" s="10">
        <v>5.5273777000000003E-2</v>
      </c>
      <c r="E1863" s="10">
        <v>1000</v>
      </c>
      <c r="F1863" s="10">
        <v>19.348501205000002</v>
      </c>
      <c r="G1863" s="10">
        <v>1.9348500000000001E-2</v>
      </c>
      <c r="H1863" s="10">
        <v>19.348501205000002</v>
      </c>
      <c r="I1863" s="10">
        <v>413.46871948199998</v>
      </c>
      <c r="J1863" s="10"/>
      <c r="K1863" s="10"/>
      <c r="L1863" s="10"/>
      <c r="M1863" s="10"/>
      <c r="N1863" s="10"/>
    </row>
    <row r="1864" spans="1:14" ht="15" x14ac:dyDescent="0.15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</row>
    <row r="1865" spans="1:14" ht="15" x14ac:dyDescent="0.1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</row>
    <row r="1866" spans="1:14" ht="15" x14ac:dyDescent="0.15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</row>
    <row r="1867" spans="1:14" ht="15" x14ac:dyDescent="0.15">
      <c r="A1867" s="10" t="s">
        <v>29</v>
      </c>
      <c r="B1867" s="10" t="s">
        <v>30</v>
      </c>
      <c r="C1867" s="10" t="s">
        <v>31</v>
      </c>
      <c r="D1867" s="10" t="s">
        <v>32</v>
      </c>
      <c r="E1867" s="10" t="s">
        <v>33</v>
      </c>
      <c r="F1867" s="10" t="s">
        <v>34</v>
      </c>
      <c r="G1867" s="10" t="s">
        <v>35</v>
      </c>
      <c r="H1867" s="10" t="s">
        <v>36</v>
      </c>
      <c r="I1867" s="10" t="s">
        <v>37</v>
      </c>
      <c r="J1867" s="10"/>
      <c r="K1867" s="10"/>
      <c r="L1867" s="10"/>
      <c r="M1867" s="10"/>
      <c r="N1867" s="10"/>
    </row>
    <row r="1868" spans="1:14" ht="15" x14ac:dyDescent="0.15">
      <c r="A1868" s="10" t="s">
        <v>16</v>
      </c>
      <c r="B1868" s="10">
        <v>4</v>
      </c>
      <c r="C1868" s="10">
        <v>8.2721999999999998E-5</v>
      </c>
      <c r="D1868" s="10">
        <v>8.1873600000000003E-4</v>
      </c>
      <c r="E1868" s="10">
        <v>1000</v>
      </c>
      <c r="F1868" s="10">
        <v>0.11840301</v>
      </c>
      <c r="G1868" s="10">
        <v>1.18403E-4</v>
      </c>
      <c r="H1868" s="10">
        <v>0.11840301</v>
      </c>
      <c r="I1868" s="10">
        <v>32.991138458000002</v>
      </c>
      <c r="J1868" s="10"/>
      <c r="K1868" s="10"/>
      <c r="L1868" s="10"/>
      <c r="M1868" s="10"/>
      <c r="N1868" s="10"/>
    </row>
    <row r="1869" spans="1:14" ht="15" x14ac:dyDescent="0.15">
      <c r="A1869" s="10" t="s">
        <v>16</v>
      </c>
      <c r="B1869" s="10">
        <v>64</v>
      </c>
      <c r="C1869" s="10">
        <v>1.95813E-4</v>
      </c>
      <c r="D1869" s="10">
        <v>1.671547E-3</v>
      </c>
      <c r="E1869" s="10">
        <v>1000</v>
      </c>
      <c r="F1869" s="10">
        <v>0.31345725099999999</v>
      </c>
      <c r="G1869" s="10">
        <v>3.13457E-4</v>
      </c>
      <c r="H1869" s="10">
        <v>0.31345725099999999</v>
      </c>
      <c r="I1869" s="10">
        <v>199.38923645</v>
      </c>
      <c r="J1869" s="10"/>
      <c r="K1869" s="10"/>
      <c r="L1869" s="10"/>
      <c r="M1869" s="10"/>
      <c r="N1869" s="10"/>
    </row>
    <row r="1870" spans="1:14" ht="15" x14ac:dyDescent="0.15">
      <c r="A1870" s="10" t="s">
        <v>16</v>
      </c>
      <c r="B1870" s="10">
        <v>256</v>
      </c>
      <c r="C1870" s="10">
        <v>7.1347800000000003E-4</v>
      </c>
      <c r="D1870" s="10">
        <v>3.9847379999999998E-3</v>
      </c>
      <c r="E1870" s="10">
        <v>1000</v>
      </c>
      <c r="F1870" s="10">
        <v>0.84801405699999999</v>
      </c>
      <c r="G1870" s="10">
        <v>8.4801400000000002E-4</v>
      </c>
      <c r="H1870" s="10">
        <v>0.84801405699999999</v>
      </c>
      <c r="I1870" s="10">
        <v>294.80642700200002</v>
      </c>
      <c r="J1870" s="10"/>
      <c r="K1870" s="10"/>
      <c r="L1870" s="10"/>
      <c r="M1870" s="10"/>
      <c r="N1870" s="10"/>
    </row>
    <row r="1871" spans="1:14" ht="15" x14ac:dyDescent="0.15">
      <c r="A1871" s="10" t="s">
        <v>16</v>
      </c>
      <c r="B1871" s="10">
        <v>2048</v>
      </c>
      <c r="C1871" s="10">
        <v>4.6149939999999999E-3</v>
      </c>
      <c r="D1871" s="10">
        <v>1.8230124E-2</v>
      </c>
      <c r="E1871" s="10">
        <v>1000</v>
      </c>
      <c r="F1871" s="10">
        <v>5.8691205980000003</v>
      </c>
      <c r="G1871" s="10">
        <v>5.8691209999999997E-3</v>
      </c>
      <c r="H1871" s="10">
        <v>5.8691205980000003</v>
      </c>
      <c r="I1871" s="10">
        <v>340.76654052700002</v>
      </c>
      <c r="J1871" s="10"/>
      <c r="K1871" s="10"/>
      <c r="L1871" s="10"/>
      <c r="M1871" s="10"/>
      <c r="N1871" s="10"/>
    </row>
    <row r="1872" spans="1:14" ht="15" x14ac:dyDescent="0.15">
      <c r="A1872" s="10" t="s">
        <v>16</v>
      </c>
      <c r="B1872" s="10">
        <v>8192</v>
      </c>
      <c r="C1872" s="10">
        <v>1.6557874E-2</v>
      </c>
      <c r="D1872" s="10">
        <v>5.8428093E-2</v>
      </c>
      <c r="E1872" s="10">
        <v>1000</v>
      </c>
      <c r="F1872" s="10">
        <v>18.987827300999999</v>
      </c>
      <c r="G1872" s="10">
        <v>1.8987826999999999E-2</v>
      </c>
      <c r="H1872" s="10">
        <v>18.987827300999999</v>
      </c>
      <c r="I1872" s="10">
        <v>421.32257080099998</v>
      </c>
      <c r="J1872" s="10"/>
      <c r="K1872" s="10"/>
      <c r="L1872" s="10"/>
      <c r="M1872" s="10"/>
      <c r="N1872" s="10"/>
    </row>
    <row r="1873" spans="1:14" ht="15" x14ac:dyDescent="0.15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</row>
    <row r="1874" spans="1:14" ht="15" x14ac:dyDescent="0.15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</row>
    <row r="1875" spans="1:14" ht="15" x14ac:dyDescent="0.1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</row>
    <row r="1876" spans="1:14" ht="15" x14ac:dyDescent="0.15">
      <c r="A1876" s="10" t="s">
        <v>29</v>
      </c>
      <c r="B1876" s="10" t="s">
        <v>30</v>
      </c>
      <c r="C1876" s="10" t="s">
        <v>31</v>
      </c>
      <c r="D1876" s="10" t="s">
        <v>32</v>
      </c>
      <c r="E1876" s="10" t="s">
        <v>33</v>
      </c>
      <c r="F1876" s="10" t="s">
        <v>34</v>
      </c>
      <c r="G1876" s="10" t="s">
        <v>35</v>
      </c>
      <c r="H1876" s="10" t="s">
        <v>36</v>
      </c>
      <c r="I1876" s="10" t="s">
        <v>37</v>
      </c>
      <c r="J1876" s="10"/>
      <c r="K1876" s="10"/>
      <c r="L1876" s="10"/>
      <c r="M1876" s="10"/>
      <c r="N1876" s="10"/>
    </row>
    <row r="1877" spans="1:14" ht="15" x14ac:dyDescent="0.15">
      <c r="A1877" s="10" t="s">
        <v>16</v>
      </c>
      <c r="B1877" s="10">
        <v>4</v>
      </c>
      <c r="C1877" s="10">
        <v>8.3165999999999996E-5</v>
      </c>
      <c r="D1877" s="10">
        <v>8.2334699999999999E-4</v>
      </c>
      <c r="E1877" s="10">
        <v>1000</v>
      </c>
      <c r="F1877" s="10">
        <v>0.110901318</v>
      </c>
      <c r="G1877" s="10">
        <v>1.10901E-4</v>
      </c>
      <c r="H1877" s="10">
        <v>0.110901318</v>
      </c>
      <c r="I1877" s="10">
        <v>35.222755432</v>
      </c>
      <c r="J1877" s="10"/>
      <c r="K1877" s="10"/>
      <c r="L1877" s="10"/>
      <c r="M1877" s="10"/>
      <c r="N1877" s="10"/>
    </row>
    <row r="1878" spans="1:14" ht="15" x14ac:dyDescent="0.15">
      <c r="A1878" s="10" t="s">
        <v>16</v>
      </c>
      <c r="B1878" s="10">
        <v>64</v>
      </c>
      <c r="C1878" s="10">
        <v>2.1051699999999999E-4</v>
      </c>
      <c r="D1878" s="10">
        <v>1.6733430000000001E-3</v>
      </c>
      <c r="E1878" s="10">
        <v>1000</v>
      </c>
      <c r="F1878" s="10">
        <v>0.26637005800000002</v>
      </c>
      <c r="G1878" s="10">
        <v>2.6636999999999999E-4</v>
      </c>
      <c r="H1878" s="10">
        <v>0.26637005800000002</v>
      </c>
      <c r="I1878" s="10">
        <v>234.635986328</v>
      </c>
      <c r="J1878" s="10"/>
      <c r="K1878" s="10"/>
      <c r="L1878" s="10"/>
      <c r="M1878" s="10"/>
      <c r="N1878" s="10"/>
    </row>
    <row r="1879" spans="1:14" ht="15" x14ac:dyDescent="0.15">
      <c r="A1879" s="10" t="s">
        <v>16</v>
      </c>
      <c r="B1879" s="10">
        <v>256</v>
      </c>
      <c r="C1879" s="10">
        <v>7.5738499999999996E-4</v>
      </c>
      <c r="D1879" s="10">
        <v>4.0474040000000001E-3</v>
      </c>
      <c r="E1879" s="10">
        <v>1000</v>
      </c>
      <c r="F1879" s="10">
        <v>0.97468453600000005</v>
      </c>
      <c r="G1879" s="10">
        <v>9.7468499999999998E-4</v>
      </c>
      <c r="H1879" s="10">
        <v>0.97468453600000005</v>
      </c>
      <c r="I1879" s="10">
        <v>256.49325561500001</v>
      </c>
      <c r="J1879" s="10"/>
      <c r="K1879" s="10"/>
      <c r="L1879" s="10"/>
      <c r="M1879" s="10"/>
      <c r="N1879" s="10"/>
    </row>
    <row r="1880" spans="1:14" ht="15" x14ac:dyDescent="0.15">
      <c r="A1880" s="10" t="s">
        <v>16</v>
      </c>
      <c r="B1880" s="10">
        <v>2048</v>
      </c>
      <c r="C1880" s="10">
        <v>4.4930680000000002E-3</v>
      </c>
      <c r="D1880" s="10">
        <v>1.8348956999999999E-2</v>
      </c>
      <c r="E1880" s="10">
        <v>1000</v>
      </c>
      <c r="F1880" s="10">
        <v>5.4430212969999996</v>
      </c>
      <c r="G1880" s="10">
        <v>5.4430210000000001E-3</v>
      </c>
      <c r="H1880" s="10">
        <v>5.4430212969999996</v>
      </c>
      <c r="I1880" s="10">
        <v>367.44299316399997</v>
      </c>
      <c r="J1880" s="10"/>
      <c r="K1880" s="10"/>
      <c r="L1880" s="10"/>
      <c r="M1880" s="10"/>
      <c r="N1880" s="10"/>
    </row>
    <row r="1881" spans="1:14" ht="15" x14ac:dyDescent="0.15">
      <c r="A1881" s="10" t="s">
        <v>16</v>
      </c>
      <c r="B1881" s="10">
        <v>8192</v>
      </c>
      <c r="C1881" s="10">
        <v>1.6642151000000001E-2</v>
      </c>
      <c r="D1881" s="10">
        <v>5.8244649000000003E-2</v>
      </c>
      <c r="E1881" s="10">
        <v>1000</v>
      </c>
      <c r="F1881" s="10">
        <v>19.341373443999998</v>
      </c>
      <c r="G1881" s="10">
        <v>1.9341374000000001E-2</v>
      </c>
      <c r="H1881" s="10">
        <v>19.341373443999998</v>
      </c>
      <c r="I1881" s="10">
        <v>413.62109375</v>
      </c>
      <c r="J1881" s="10"/>
      <c r="K1881" s="10"/>
      <c r="L1881" s="10"/>
      <c r="M1881" s="10"/>
      <c r="N1881" s="10"/>
    </row>
    <row r="1882" spans="1:14" ht="15" x14ac:dyDescent="0.15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</row>
    <row r="1883" spans="1:14" ht="15" x14ac:dyDescent="0.15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</row>
    <row r="1884" spans="1:14" ht="15" x14ac:dyDescent="0.15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</row>
    <row r="1885" spans="1:14" ht="15" x14ac:dyDescent="0.15">
      <c r="A1885" s="10" t="s">
        <v>29</v>
      </c>
      <c r="B1885" s="10" t="s">
        <v>30</v>
      </c>
      <c r="C1885" s="10" t="s">
        <v>31</v>
      </c>
      <c r="D1885" s="10" t="s">
        <v>32</v>
      </c>
      <c r="E1885" s="10" t="s">
        <v>33</v>
      </c>
      <c r="F1885" s="10" t="s">
        <v>34</v>
      </c>
      <c r="G1885" s="10" t="s">
        <v>35</v>
      </c>
      <c r="H1885" s="10" t="s">
        <v>36</v>
      </c>
      <c r="I1885" s="10" t="s">
        <v>37</v>
      </c>
      <c r="J1885" s="10"/>
      <c r="K1885" s="10"/>
      <c r="L1885" s="10"/>
      <c r="M1885" s="10"/>
      <c r="N1885" s="10"/>
    </row>
    <row r="1886" spans="1:14" ht="15" x14ac:dyDescent="0.15">
      <c r="A1886" s="10" t="s">
        <v>16</v>
      </c>
      <c r="B1886" s="10">
        <v>4</v>
      </c>
      <c r="C1886" s="10">
        <v>8.3388999999999997E-5</v>
      </c>
      <c r="D1886" s="10">
        <v>8.1206900000000001E-4</v>
      </c>
      <c r="E1886" s="10">
        <v>1000</v>
      </c>
      <c r="F1886" s="10">
        <v>0.11501937399999999</v>
      </c>
      <c r="G1886" s="10">
        <v>1.15019E-4</v>
      </c>
      <c r="H1886" s="10">
        <v>0.11501937399999999</v>
      </c>
      <c r="I1886" s="10">
        <v>33.961669921999999</v>
      </c>
      <c r="J1886" s="10"/>
      <c r="K1886" s="10"/>
      <c r="L1886" s="10"/>
      <c r="M1886" s="10"/>
      <c r="N1886" s="10"/>
    </row>
    <row r="1887" spans="1:14" ht="15" x14ac:dyDescent="0.15">
      <c r="A1887" s="10" t="s">
        <v>16</v>
      </c>
      <c r="B1887" s="10">
        <v>64</v>
      </c>
      <c r="C1887" s="10">
        <v>1.94499E-4</v>
      </c>
      <c r="D1887" s="10">
        <v>1.7973609999999999E-3</v>
      </c>
      <c r="E1887" s="10">
        <v>1000</v>
      </c>
      <c r="F1887" s="10">
        <v>0.29776820500000001</v>
      </c>
      <c r="G1887" s="10">
        <v>2.9776800000000001E-4</v>
      </c>
      <c r="H1887" s="10">
        <v>0.29776820500000001</v>
      </c>
      <c r="I1887" s="10">
        <v>209.894805908</v>
      </c>
      <c r="J1887" s="10"/>
      <c r="K1887" s="10"/>
      <c r="L1887" s="10"/>
      <c r="M1887" s="10"/>
      <c r="N1887" s="10"/>
    </row>
    <row r="1888" spans="1:14" ht="15" x14ac:dyDescent="0.15">
      <c r="A1888" s="10" t="s">
        <v>16</v>
      </c>
      <c r="B1888" s="10">
        <v>256</v>
      </c>
      <c r="C1888" s="10">
        <v>7.3529200000000002E-4</v>
      </c>
      <c r="D1888" s="10">
        <v>3.9944230000000004E-3</v>
      </c>
      <c r="E1888" s="10">
        <v>1000</v>
      </c>
      <c r="F1888" s="10">
        <v>0.95426660799999996</v>
      </c>
      <c r="G1888" s="10">
        <v>9.5426699999999996E-4</v>
      </c>
      <c r="H1888" s="10">
        <v>0.95426660799999996</v>
      </c>
      <c r="I1888" s="10">
        <v>261.981292725</v>
      </c>
      <c r="J1888" s="10"/>
      <c r="K1888" s="10"/>
      <c r="L1888" s="10"/>
      <c r="M1888" s="10"/>
      <c r="N1888" s="10"/>
    </row>
    <row r="1889" spans="1:16" ht="15" x14ac:dyDescent="0.15">
      <c r="A1889" s="10" t="s">
        <v>16</v>
      </c>
      <c r="B1889" s="10">
        <v>2048</v>
      </c>
      <c r="C1889" s="10">
        <v>4.5751979999999999E-3</v>
      </c>
      <c r="D1889" s="10">
        <v>1.9612580000000001E-2</v>
      </c>
      <c r="E1889" s="10">
        <v>1000</v>
      </c>
      <c r="F1889" s="10">
        <v>5.7379660609999998</v>
      </c>
      <c r="G1889" s="10">
        <v>5.7379659999999997E-3</v>
      </c>
      <c r="H1889" s="10">
        <v>5.7379660609999998</v>
      </c>
      <c r="I1889" s="10">
        <v>348.55557250999999</v>
      </c>
      <c r="J1889" s="10"/>
      <c r="K1889" s="10"/>
      <c r="L1889" s="10"/>
      <c r="M1889" s="10"/>
      <c r="N1889" s="10"/>
    </row>
    <row r="1890" spans="1:16" ht="15" x14ac:dyDescent="0.15">
      <c r="A1890" s="10" t="s">
        <v>16</v>
      </c>
      <c r="B1890" s="10">
        <v>8192</v>
      </c>
      <c r="C1890" s="10">
        <v>1.6685631999999999E-2</v>
      </c>
      <c r="D1890" s="10">
        <v>5.7650318999999998E-2</v>
      </c>
      <c r="E1890" s="10">
        <v>1000</v>
      </c>
      <c r="F1890" s="10">
        <v>19.484041214000001</v>
      </c>
      <c r="G1890" s="10">
        <v>1.9484041000000001E-2</v>
      </c>
      <c r="H1890" s="10">
        <v>19.484041214000001</v>
      </c>
      <c r="I1890" s="10">
        <v>410.59243774399999</v>
      </c>
      <c r="J1890" s="10"/>
      <c r="K1890" s="10"/>
      <c r="L1890" s="10"/>
      <c r="M1890" s="10"/>
      <c r="N1890" s="10"/>
    </row>
    <row r="1891" spans="1:16" ht="15" x14ac:dyDescent="0.15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</row>
    <row r="1892" spans="1:16" ht="15" x14ac:dyDescent="0.15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</row>
    <row r="1893" spans="1:16" ht="15" x14ac:dyDescent="0.15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</row>
    <row r="1894" spans="1:16" ht="15" x14ac:dyDescent="0.15">
      <c r="A1894" s="10" t="s">
        <v>29</v>
      </c>
      <c r="B1894" s="10" t="s">
        <v>30</v>
      </c>
      <c r="C1894" s="10" t="s">
        <v>31</v>
      </c>
      <c r="D1894" s="10" t="s">
        <v>32</v>
      </c>
      <c r="E1894" s="10" t="s">
        <v>33</v>
      </c>
      <c r="F1894" s="10" t="s">
        <v>34</v>
      </c>
      <c r="G1894" s="10" t="s">
        <v>35</v>
      </c>
      <c r="H1894" s="10" t="s">
        <v>36</v>
      </c>
      <c r="I1894" s="10" t="s">
        <v>37</v>
      </c>
      <c r="J1894" s="10"/>
      <c r="K1894" s="10"/>
      <c r="L1894" s="10"/>
      <c r="M1894" s="10"/>
      <c r="N1894" s="10"/>
    </row>
    <row r="1895" spans="1:16" ht="15" x14ac:dyDescent="0.15">
      <c r="A1895" s="10" t="s">
        <v>16</v>
      </c>
      <c r="B1895" s="10">
        <v>4</v>
      </c>
      <c r="C1895" s="10">
        <v>8.4388999999999995E-5</v>
      </c>
      <c r="D1895" s="10">
        <v>8.6921700000000004E-4</v>
      </c>
      <c r="E1895" s="10">
        <v>1000</v>
      </c>
      <c r="F1895" s="10">
        <v>0.117724694</v>
      </c>
      <c r="G1895" s="10">
        <v>1.17725E-4</v>
      </c>
      <c r="H1895" s="10">
        <v>0.117724694</v>
      </c>
      <c r="I1895" s="10">
        <v>33.181228638</v>
      </c>
      <c r="J1895" s="10"/>
      <c r="K1895" s="10"/>
      <c r="L1895" s="10"/>
      <c r="M1895" s="10"/>
      <c r="N1895" s="10"/>
    </row>
    <row r="1896" spans="1:16" ht="15" x14ac:dyDescent="0.15">
      <c r="A1896" s="10" t="s">
        <v>16</v>
      </c>
      <c r="B1896" s="10">
        <v>64</v>
      </c>
      <c r="C1896" s="10">
        <v>2.0959099999999999E-4</v>
      </c>
      <c r="D1896" s="10">
        <v>1.7525640000000001E-3</v>
      </c>
      <c r="E1896" s="10">
        <v>1000</v>
      </c>
      <c r="F1896" s="10">
        <v>0.25429156400000003</v>
      </c>
      <c r="G1896" s="10">
        <v>2.5429199999999998E-4</v>
      </c>
      <c r="H1896" s="10">
        <v>0.25429156400000003</v>
      </c>
      <c r="I1896" s="10">
        <v>245.78086852999999</v>
      </c>
      <c r="J1896" s="10"/>
      <c r="K1896" s="10"/>
      <c r="L1896" s="10"/>
      <c r="M1896" s="10"/>
      <c r="N1896" s="10"/>
    </row>
    <row r="1897" spans="1:16" ht="15" x14ac:dyDescent="0.15">
      <c r="A1897" s="10" t="s">
        <v>16</v>
      </c>
      <c r="B1897" s="10">
        <v>256</v>
      </c>
      <c r="C1897" s="10">
        <v>7.3773700000000003E-4</v>
      </c>
      <c r="D1897" s="10">
        <v>3.988849E-3</v>
      </c>
      <c r="E1897" s="10">
        <v>1000</v>
      </c>
      <c r="F1897" s="10">
        <v>0.90183574</v>
      </c>
      <c r="G1897" s="10">
        <v>9.0183600000000004E-4</v>
      </c>
      <c r="H1897" s="10">
        <v>0.90183574</v>
      </c>
      <c r="I1897" s="10">
        <v>277.21234130900001</v>
      </c>
      <c r="J1897" s="10"/>
      <c r="K1897" s="10"/>
      <c r="L1897" s="10"/>
      <c r="M1897" s="10"/>
      <c r="N1897" s="10"/>
    </row>
    <row r="1898" spans="1:16" ht="15" x14ac:dyDescent="0.15">
      <c r="A1898" s="10" t="s">
        <v>16</v>
      </c>
      <c r="B1898" s="10">
        <v>2048</v>
      </c>
      <c r="C1898" s="10">
        <v>4.5614009999999997E-3</v>
      </c>
      <c r="D1898" s="10">
        <v>1.8315457E-2</v>
      </c>
      <c r="E1898" s="10">
        <v>1000</v>
      </c>
      <c r="F1898" s="10">
        <v>5.8864312170000002</v>
      </c>
      <c r="G1898" s="10">
        <v>5.8864310000000001E-3</v>
      </c>
      <c r="H1898" s="10">
        <v>5.8864312170000002</v>
      </c>
      <c r="I1898" s="10">
        <v>339.76443481400003</v>
      </c>
      <c r="J1898" s="10"/>
      <c r="K1898" s="10"/>
      <c r="L1898" s="10"/>
      <c r="M1898" s="10"/>
      <c r="N1898" s="10"/>
    </row>
    <row r="1899" spans="1:16" ht="15" x14ac:dyDescent="0.15">
      <c r="A1899" s="10" t="s">
        <v>16</v>
      </c>
      <c r="B1899" s="10">
        <v>8192</v>
      </c>
      <c r="C1899" s="10">
        <v>1.6606596000000001E-2</v>
      </c>
      <c r="D1899" s="10">
        <v>6.0103601999999999E-2</v>
      </c>
      <c r="E1899" s="10">
        <v>1000</v>
      </c>
      <c r="F1899" s="10">
        <v>19.240108490000001</v>
      </c>
      <c r="G1899" s="10">
        <v>1.9240108999999998E-2</v>
      </c>
      <c r="H1899" s="10">
        <v>19.240108490000001</v>
      </c>
      <c r="I1899" s="10">
        <v>415.79806518599997</v>
      </c>
      <c r="J1899" s="10"/>
      <c r="K1899" s="10"/>
      <c r="L1899" s="10"/>
      <c r="M1899" s="10"/>
      <c r="N1899" s="10"/>
    </row>
    <row r="1900" spans="1:16" ht="15" x14ac:dyDescent="0.15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</row>
    <row r="1901" spans="1:16" ht="15" x14ac:dyDescent="0.15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</row>
    <row r="1902" spans="1:16" ht="14.25" x14ac:dyDescent="0.15">
      <c r="A1902" s="82" t="s">
        <v>27</v>
      </c>
      <c r="B1902" s="82" t="s">
        <v>28</v>
      </c>
      <c r="C1902" s="82">
        <v>4</v>
      </c>
      <c r="D1902" s="82"/>
      <c r="E1902" s="82"/>
      <c r="F1902" s="82"/>
      <c r="G1902" s="82"/>
      <c r="H1902" s="82"/>
      <c r="I1902" s="82"/>
      <c r="J1902" s="82"/>
      <c r="K1902" s="82"/>
      <c r="L1902" s="82"/>
      <c r="M1902" s="82"/>
      <c r="N1902" s="82"/>
      <c r="O1902" s="83"/>
      <c r="P1902" s="83"/>
    </row>
    <row r="1903" spans="1:16" ht="15" x14ac:dyDescent="0.25">
      <c r="A1903" s="10" t="s">
        <v>29</v>
      </c>
      <c r="B1903" s="10" t="s">
        <v>30</v>
      </c>
      <c r="C1903" s="10" t="s">
        <v>31</v>
      </c>
      <c r="D1903" s="10" t="s">
        <v>32</v>
      </c>
      <c r="E1903" s="10" t="s">
        <v>33</v>
      </c>
      <c r="F1903" s="10" t="s">
        <v>34</v>
      </c>
      <c r="G1903" s="10" t="s">
        <v>35</v>
      </c>
      <c r="H1903" s="10" t="s">
        <v>36</v>
      </c>
      <c r="I1903" s="10" t="s">
        <v>37</v>
      </c>
      <c r="J1903" s="10"/>
      <c r="K1903" s="10"/>
      <c r="L1903" s="10"/>
      <c r="M1903" s="10"/>
      <c r="N1903" s="10"/>
      <c r="O1903" s="84" t="s">
        <v>36</v>
      </c>
      <c r="P1903" s="84" t="s">
        <v>37</v>
      </c>
    </row>
    <row r="1904" spans="1:16" ht="15" x14ac:dyDescent="0.25">
      <c r="A1904" s="10" t="s">
        <v>16</v>
      </c>
      <c r="B1904" s="10">
        <v>4</v>
      </c>
      <c r="C1904" s="10">
        <v>1.3824E-4</v>
      </c>
      <c r="D1904" s="10">
        <v>1.332289E-3</v>
      </c>
      <c r="E1904" s="10">
        <v>1000</v>
      </c>
      <c r="F1904" s="10">
        <v>0.239783525</v>
      </c>
      <c r="G1904" s="10">
        <v>2.3978399999999999E-4</v>
      </c>
      <c r="H1904" s="10">
        <v>0.239783525</v>
      </c>
      <c r="I1904" s="10">
        <v>16.290735245</v>
      </c>
      <c r="J1904" s="10"/>
      <c r="K1904" s="10"/>
      <c r="L1904" s="10"/>
      <c r="M1904" s="10"/>
      <c r="N1904" s="10"/>
      <c r="O1904" s="84">
        <f t="shared" ref="O1904:P1908" si="21">AVERAGE(H1904,H1913,H1922,H1931,H1940,H1949,H1958,H1967,H1976,H1985)</f>
        <v>0.23414703470000001</v>
      </c>
      <c r="P1904" s="84">
        <f t="shared" si="21"/>
        <v>16.714024162199998</v>
      </c>
    </row>
    <row r="1905" spans="1:16" ht="15" x14ac:dyDescent="0.25">
      <c r="A1905" s="10" t="s">
        <v>16</v>
      </c>
      <c r="B1905" s="10">
        <v>64</v>
      </c>
      <c r="C1905" s="10">
        <v>5.1390400000000003E-4</v>
      </c>
      <c r="D1905" s="10">
        <v>2.4152639999999999E-3</v>
      </c>
      <c r="E1905" s="10">
        <v>1000</v>
      </c>
      <c r="F1905" s="10">
        <v>0.72982800000000003</v>
      </c>
      <c r="G1905" s="10">
        <v>7.2982799999999997E-4</v>
      </c>
      <c r="H1905" s="10">
        <v>0.72982800000000003</v>
      </c>
      <c r="I1905" s="10">
        <v>85.636611938000001</v>
      </c>
      <c r="J1905" s="10"/>
      <c r="K1905" s="10"/>
      <c r="L1905" s="10"/>
      <c r="M1905" s="10"/>
      <c r="N1905" s="10"/>
      <c r="O1905" s="84">
        <f t="shared" si="21"/>
        <v>0.73905724880000001</v>
      </c>
      <c r="P1905" s="84">
        <f t="shared" si="21"/>
        <v>84.628227996600003</v>
      </c>
    </row>
    <row r="1906" spans="1:16" ht="15" x14ac:dyDescent="0.25">
      <c r="A1906" s="10" t="s">
        <v>16</v>
      </c>
      <c r="B1906" s="10">
        <v>256</v>
      </c>
      <c r="C1906" s="10">
        <v>1.480641E-3</v>
      </c>
      <c r="D1906" s="10">
        <v>5.7276920000000004E-3</v>
      </c>
      <c r="E1906" s="10">
        <v>1000</v>
      </c>
      <c r="F1906" s="10">
        <v>1.986306906</v>
      </c>
      <c r="G1906" s="10">
        <v>1.9863070000000001E-3</v>
      </c>
      <c r="H1906" s="10">
        <v>1.986306906</v>
      </c>
      <c r="I1906" s="10">
        <v>125.861717224</v>
      </c>
      <c r="J1906" s="10"/>
      <c r="K1906" s="10"/>
      <c r="L1906" s="10"/>
      <c r="M1906" s="10"/>
      <c r="N1906" s="10"/>
      <c r="O1906" s="84">
        <f t="shared" si="21"/>
        <v>1.9829890967999997</v>
      </c>
      <c r="P1906" s="84">
        <f t="shared" si="21"/>
        <v>126.09356307979999</v>
      </c>
    </row>
    <row r="1907" spans="1:16" ht="15" x14ac:dyDescent="0.25">
      <c r="A1907" s="10" t="s">
        <v>16</v>
      </c>
      <c r="B1907" s="10">
        <v>2048</v>
      </c>
      <c r="C1907" s="10">
        <v>9.9278539999999998E-3</v>
      </c>
      <c r="D1907" s="10">
        <v>3.1386275999999998E-2</v>
      </c>
      <c r="E1907" s="10">
        <v>1000</v>
      </c>
      <c r="F1907" s="10">
        <v>12.282253265</v>
      </c>
      <c r="G1907" s="10">
        <v>1.2282253E-2</v>
      </c>
      <c r="H1907" s="10">
        <v>12.282253265</v>
      </c>
      <c r="I1907" s="10">
        <v>162.83656310999999</v>
      </c>
      <c r="J1907" s="10"/>
      <c r="K1907" s="10"/>
      <c r="L1907" s="10"/>
      <c r="M1907" s="10"/>
      <c r="N1907" s="10"/>
      <c r="O1907" s="84">
        <f t="shared" si="21"/>
        <v>12.1875620842</v>
      </c>
      <c r="P1907" s="84">
        <f t="shared" si="21"/>
        <v>164.13331451410002</v>
      </c>
    </row>
    <row r="1908" spans="1:16" ht="15" x14ac:dyDescent="0.25">
      <c r="A1908" s="10" t="s">
        <v>16</v>
      </c>
      <c r="B1908" s="10">
        <v>8192</v>
      </c>
      <c r="C1908" s="10">
        <v>4.0841058E-2</v>
      </c>
      <c r="D1908" s="10">
        <v>2.1962296079999999</v>
      </c>
      <c r="E1908" s="10">
        <v>1000</v>
      </c>
      <c r="F1908" s="10">
        <v>51.734256744</v>
      </c>
      <c r="G1908" s="10">
        <v>5.1734256999999999E-2</v>
      </c>
      <c r="H1908" s="10">
        <v>51.734256744</v>
      </c>
      <c r="I1908" s="10">
        <v>154.63641357399999</v>
      </c>
      <c r="J1908" s="10"/>
      <c r="K1908" s="10"/>
      <c r="L1908" s="10"/>
      <c r="M1908" s="10"/>
      <c r="N1908" s="10"/>
      <c r="O1908" s="84">
        <f t="shared" si="21"/>
        <v>62.216176223800005</v>
      </c>
      <c r="P1908" s="84">
        <f t="shared" si="21"/>
        <v>130.10510635369999</v>
      </c>
    </row>
    <row r="1909" spans="1:16" ht="15" x14ac:dyDescent="0.15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</row>
    <row r="1910" spans="1:16" ht="15" x14ac:dyDescent="0.15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</row>
    <row r="1911" spans="1:16" ht="15" x14ac:dyDescent="0.15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</row>
    <row r="1912" spans="1:16" ht="15" x14ac:dyDescent="0.15">
      <c r="A1912" s="10" t="s">
        <v>29</v>
      </c>
      <c r="B1912" s="10" t="s">
        <v>30</v>
      </c>
      <c r="C1912" s="10" t="s">
        <v>31</v>
      </c>
      <c r="D1912" s="10" t="s">
        <v>32</v>
      </c>
      <c r="E1912" s="10" t="s">
        <v>33</v>
      </c>
      <c r="F1912" s="10" t="s">
        <v>34</v>
      </c>
      <c r="G1912" s="10" t="s">
        <v>35</v>
      </c>
      <c r="H1912" s="10" t="s">
        <v>36</v>
      </c>
      <c r="I1912" s="10" t="s">
        <v>37</v>
      </c>
      <c r="J1912" s="10"/>
      <c r="K1912" s="10"/>
      <c r="L1912" s="10"/>
      <c r="M1912" s="10"/>
      <c r="N1912" s="10"/>
    </row>
    <row r="1913" spans="1:16" ht="15" x14ac:dyDescent="0.15">
      <c r="A1913" s="10" t="s">
        <v>16</v>
      </c>
      <c r="B1913" s="10">
        <v>4</v>
      </c>
      <c r="C1913" s="10">
        <v>1.3051800000000001E-4</v>
      </c>
      <c r="D1913" s="10">
        <v>1.229623E-3</v>
      </c>
      <c r="E1913" s="10">
        <v>1000</v>
      </c>
      <c r="F1913" s="10">
        <v>0.219113111</v>
      </c>
      <c r="G1913" s="10">
        <v>2.19113E-4</v>
      </c>
      <c r="H1913" s="10">
        <v>0.219113111</v>
      </c>
      <c r="I1913" s="10">
        <v>17.827550888000001</v>
      </c>
      <c r="J1913" s="10"/>
      <c r="K1913" s="10"/>
      <c r="L1913" s="10"/>
      <c r="M1913" s="10"/>
      <c r="N1913" s="10"/>
    </row>
    <row r="1914" spans="1:16" ht="15" x14ac:dyDescent="0.15">
      <c r="A1914" s="10" t="s">
        <v>16</v>
      </c>
      <c r="B1914" s="10">
        <v>64</v>
      </c>
      <c r="C1914" s="10">
        <v>5.1231300000000003E-4</v>
      </c>
      <c r="D1914" s="10">
        <v>2.5087460000000001E-3</v>
      </c>
      <c r="E1914" s="10">
        <v>1000</v>
      </c>
      <c r="F1914" s="10">
        <v>0.73226141899999997</v>
      </c>
      <c r="G1914" s="10">
        <v>7.32261E-4</v>
      </c>
      <c r="H1914" s="10">
        <v>0.73226141899999997</v>
      </c>
      <c r="I1914" s="10">
        <v>85.352035521999994</v>
      </c>
      <c r="J1914" s="10"/>
      <c r="K1914" s="10"/>
      <c r="L1914" s="10"/>
      <c r="M1914" s="10"/>
      <c r="N1914" s="10"/>
    </row>
    <row r="1915" spans="1:16" ht="15" x14ac:dyDescent="0.15">
      <c r="A1915" s="10" t="s">
        <v>16</v>
      </c>
      <c r="B1915" s="10">
        <v>256</v>
      </c>
      <c r="C1915" s="10">
        <v>1.4946409999999999E-3</v>
      </c>
      <c r="D1915" s="10">
        <v>7.1037770000000004E-3</v>
      </c>
      <c r="E1915" s="10">
        <v>1000</v>
      </c>
      <c r="F1915" s="10">
        <v>1.9953999520000001</v>
      </c>
      <c r="G1915" s="10">
        <v>1.9954E-3</v>
      </c>
      <c r="H1915" s="10">
        <v>1.9954000709999999</v>
      </c>
      <c r="I1915" s="10">
        <v>125.288162231</v>
      </c>
      <c r="J1915" s="10"/>
      <c r="K1915" s="10"/>
      <c r="L1915" s="10"/>
      <c r="M1915" s="10"/>
      <c r="N1915" s="10"/>
    </row>
    <row r="1916" spans="1:16" ht="15" x14ac:dyDescent="0.15">
      <c r="A1916" s="10" t="s">
        <v>16</v>
      </c>
      <c r="B1916" s="10">
        <v>2048</v>
      </c>
      <c r="C1916" s="10">
        <v>1.005928E-2</v>
      </c>
      <c r="D1916" s="10">
        <v>2.9847635000000001E-2</v>
      </c>
      <c r="E1916" s="10">
        <v>1000</v>
      </c>
      <c r="F1916" s="10">
        <v>12.267859459</v>
      </c>
      <c r="G1916" s="10">
        <v>1.226786E-2</v>
      </c>
      <c r="H1916" s="10">
        <v>12.267859459</v>
      </c>
      <c r="I1916" s="10">
        <v>163.027618408</v>
      </c>
      <c r="J1916" s="10"/>
      <c r="K1916" s="10"/>
      <c r="L1916" s="10"/>
      <c r="M1916" s="10"/>
      <c r="N1916" s="10"/>
    </row>
    <row r="1917" spans="1:16" ht="15" x14ac:dyDescent="0.15">
      <c r="A1917" s="10" t="s">
        <v>16</v>
      </c>
      <c r="B1917" s="10">
        <v>8192</v>
      </c>
      <c r="C1917" s="10">
        <v>4.4027299999999998E-2</v>
      </c>
      <c r="D1917" s="10">
        <v>2.8466920710000001</v>
      </c>
      <c r="E1917" s="10">
        <v>1000</v>
      </c>
      <c r="F1917" s="10">
        <v>69.519920349000003</v>
      </c>
      <c r="G1917" s="10">
        <v>6.9519921999999998E-2</v>
      </c>
      <c r="H1917" s="10">
        <v>69.519920349000003</v>
      </c>
      <c r="I1917" s="10">
        <v>115.07492828399999</v>
      </c>
      <c r="J1917" s="10"/>
      <c r="K1917" s="10"/>
      <c r="L1917" s="10"/>
      <c r="M1917" s="10"/>
      <c r="N1917" s="10"/>
    </row>
    <row r="1918" spans="1:16" ht="15" x14ac:dyDescent="0.15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</row>
    <row r="1919" spans="1:16" ht="15" x14ac:dyDescent="0.15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</row>
    <row r="1920" spans="1:16" ht="15" x14ac:dyDescent="0.15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</row>
    <row r="1921" spans="1:14" ht="15" x14ac:dyDescent="0.15">
      <c r="A1921" s="10" t="s">
        <v>29</v>
      </c>
      <c r="B1921" s="10" t="s">
        <v>30</v>
      </c>
      <c r="C1921" s="10" t="s">
        <v>31</v>
      </c>
      <c r="D1921" s="10" t="s">
        <v>32</v>
      </c>
      <c r="E1921" s="10" t="s">
        <v>33</v>
      </c>
      <c r="F1921" s="10" t="s">
        <v>34</v>
      </c>
      <c r="G1921" s="10" t="s">
        <v>35</v>
      </c>
      <c r="H1921" s="10" t="s">
        <v>36</v>
      </c>
      <c r="I1921" s="10" t="s">
        <v>37</v>
      </c>
      <c r="J1921" s="10"/>
      <c r="K1921" s="10"/>
      <c r="L1921" s="10"/>
      <c r="M1921" s="10"/>
      <c r="N1921" s="10"/>
    </row>
    <row r="1922" spans="1:14" ht="15" x14ac:dyDescent="0.15">
      <c r="A1922" s="10" t="s">
        <v>16</v>
      </c>
      <c r="B1922" s="10">
        <v>4</v>
      </c>
      <c r="C1922" s="10">
        <v>1.34296E-4</v>
      </c>
      <c r="D1922" s="10">
        <v>1.165901E-3</v>
      </c>
      <c r="E1922" s="10">
        <v>1000</v>
      </c>
      <c r="F1922" s="10">
        <v>0.230783448</v>
      </c>
      <c r="G1922" s="10">
        <v>2.30783E-4</v>
      </c>
      <c r="H1922" s="10">
        <v>0.230783448</v>
      </c>
      <c r="I1922" s="10">
        <v>16.926040649000001</v>
      </c>
      <c r="J1922" s="10"/>
      <c r="K1922" s="10"/>
      <c r="L1922" s="10"/>
      <c r="M1922" s="10"/>
      <c r="N1922" s="10"/>
    </row>
    <row r="1923" spans="1:14" ht="15" x14ac:dyDescent="0.15">
      <c r="A1923" s="10" t="s">
        <v>16</v>
      </c>
      <c r="B1923" s="10">
        <v>64</v>
      </c>
      <c r="C1923" s="10">
        <v>5.0095999999999995E-4</v>
      </c>
      <c r="D1923" s="10">
        <v>3.0787060000000001E-3</v>
      </c>
      <c r="E1923" s="10">
        <v>1000</v>
      </c>
      <c r="F1923" s="10">
        <v>0.749392748</v>
      </c>
      <c r="G1923" s="10">
        <v>7.49393E-4</v>
      </c>
      <c r="H1923" s="10">
        <v>0.749392748</v>
      </c>
      <c r="I1923" s="10">
        <v>83.400863646999994</v>
      </c>
      <c r="J1923" s="10"/>
      <c r="K1923" s="10"/>
      <c r="L1923" s="10"/>
      <c r="M1923" s="10"/>
      <c r="N1923" s="10"/>
    </row>
    <row r="1924" spans="1:14" ht="15" x14ac:dyDescent="0.15">
      <c r="A1924" s="10" t="s">
        <v>16</v>
      </c>
      <c r="B1924" s="10">
        <v>256</v>
      </c>
      <c r="C1924" s="10">
        <v>1.503992E-3</v>
      </c>
      <c r="D1924" s="10">
        <v>7.4151269999999997E-3</v>
      </c>
      <c r="E1924" s="10">
        <v>1000</v>
      </c>
      <c r="F1924" s="10">
        <v>2.011209011</v>
      </c>
      <c r="G1924" s="10">
        <v>2.0112089999999999E-3</v>
      </c>
      <c r="H1924" s="10">
        <v>2.011209011</v>
      </c>
      <c r="I1924" s="10">
        <v>124.303344727</v>
      </c>
      <c r="J1924" s="10"/>
      <c r="K1924" s="10"/>
      <c r="L1924" s="10"/>
      <c r="M1924" s="10"/>
      <c r="N1924" s="10"/>
    </row>
    <row r="1925" spans="1:14" ht="15" x14ac:dyDescent="0.15">
      <c r="A1925" s="10" t="s">
        <v>16</v>
      </c>
      <c r="B1925" s="10">
        <v>2048</v>
      </c>
      <c r="C1925" s="10">
        <v>1.0105371E-2</v>
      </c>
      <c r="D1925" s="10">
        <v>2.8535438999999999E-2</v>
      </c>
      <c r="E1925" s="10">
        <v>1000</v>
      </c>
      <c r="F1925" s="10">
        <v>12.201517105000001</v>
      </c>
      <c r="G1925" s="10">
        <v>1.2201517E-2</v>
      </c>
      <c r="H1925" s="10">
        <v>12.201517105000001</v>
      </c>
      <c r="I1925" s="10">
        <v>163.91404724099999</v>
      </c>
      <c r="J1925" s="10"/>
      <c r="K1925" s="10"/>
      <c r="L1925" s="10"/>
      <c r="M1925" s="10"/>
      <c r="N1925" s="10"/>
    </row>
    <row r="1926" spans="1:14" ht="15" x14ac:dyDescent="0.15">
      <c r="A1926" s="10" t="s">
        <v>16</v>
      </c>
      <c r="B1926" s="10">
        <v>8192</v>
      </c>
      <c r="C1926" s="10">
        <v>4.389332E-2</v>
      </c>
      <c r="D1926" s="10">
        <v>2.560988756</v>
      </c>
      <c r="E1926" s="10">
        <v>1000</v>
      </c>
      <c r="F1926" s="10">
        <v>60.667152405000003</v>
      </c>
      <c r="G1926" s="10">
        <v>6.0667153000000001E-2</v>
      </c>
      <c r="H1926" s="10">
        <v>60.667152405000003</v>
      </c>
      <c r="I1926" s="10">
        <v>131.86708068799999</v>
      </c>
      <c r="J1926" s="10"/>
      <c r="K1926" s="10"/>
      <c r="L1926" s="10"/>
      <c r="M1926" s="10"/>
      <c r="N1926" s="10"/>
    </row>
    <row r="1927" spans="1:14" ht="15" x14ac:dyDescent="0.15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</row>
    <row r="1928" spans="1:14" ht="15" x14ac:dyDescent="0.15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</row>
    <row r="1929" spans="1:14" ht="15" x14ac:dyDescent="0.15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</row>
    <row r="1930" spans="1:14" ht="15" x14ac:dyDescent="0.15">
      <c r="A1930" s="10" t="s">
        <v>29</v>
      </c>
      <c r="B1930" s="10" t="s">
        <v>30</v>
      </c>
      <c r="C1930" s="10" t="s">
        <v>31</v>
      </c>
      <c r="D1930" s="10" t="s">
        <v>32</v>
      </c>
      <c r="E1930" s="10" t="s">
        <v>33</v>
      </c>
      <c r="F1930" s="10" t="s">
        <v>34</v>
      </c>
      <c r="G1930" s="10" t="s">
        <v>35</v>
      </c>
      <c r="H1930" s="10" t="s">
        <v>36</v>
      </c>
      <c r="I1930" s="10" t="s">
        <v>37</v>
      </c>
      <c r="J1930" s="10"/>
      <c r="K1930" s="10"/>
      <c r="L1930" s="10"/>
      <c r="M1930" s="10"/>
      <c r="N1930" s="10"/>
    </row>
    <row r="1931" spans="1:14" ht="15" x14ac:dyDescent="0.15">
      <c r="A1931" s="10" t="s">
        <v>16</v>
      </c>
      <c r="B1931" s="10">
        <v>4</v>
      </c>
      <c r="C1931" s="10">
        <v>1.4212900000000001E-4</v>
      </c>
      <c r="D1931" s="10">
        <v>1.0594199999999999E-3</v>
      </c>
      <c r="E1931" s="10">
        <v>1000</v>
      </c>
      <c r="F1931" s="10">
        <v>0.23759776399999999</v>
      </c>
      <c r="G1931" s="10">
        <v>2.37598E-4</v>
      </c>
      <c r="H1931" s="10">
        <v>0.23759776399999999</v>
      </c>
      <c r="I1931" s="10">
        <v>16.440601349000001</v>
      </c>
      <c r="J1931" s="10"/>
      <c r="K1931" s="10"/>
      <c r="L1931" s="10"/>
      <c r="M1931" s="10"/>
      <c r="N1931" s="10"/>
    </row>
    <row r="1932" spans="1:14" ht="15" x14ac:dyDescent="0.15">
      <c r="A1932" s="10" t="s">
        <v>16</v>
      </c>
      <c r="B1932" s="10">
        <v>64</v>
      </c>
      <c r="C1932" s="10">
        <v>5.0223800000000001E-4</v>
      </c>
      <c r="D1932" s="10">
        <v>2.849725E-3</v>
      </c>
      <c r="E1932" s="10">
        <v>1000</v>
      </c>
      <c r="F1932" s="10">
        <v>0.75940573200000006</v>
      </c>
      <c r="G1932" s="10">
        <v>7.5940600000000001E-4</v>
      </c>
      <c r="H1932" s="10">
        <v>0.75940573200000006</v>
      </c>
      <c r="I1932" s="10">
        <v>82.301193237000007</v>
      </c>
      <c r="J1932" s="10"/>
      <c r="K1932" s="10"/>
      <c r="L1932" s="10"/>
      <c r="M1932" s="10"/>
      <c r="N1932" s="10"/>
    </row>
    <row r="1933" spans="1:14" ht="15" x14ac:dyDescent="0.15">
      <c r="A1933" s="10" t="s">
        <v>16</v>
      </c>
      <c r="B1933" s="10">
        <v>256</v>
      </c>
      <c r="C1933" s="10">
        <v>1.454419E-3</v>
      </c>
      <c r="D1933" s="10">
        <v>7.5397930000000004E-3</v>
      </c>
      <c r="E1933" s="10">
        <v>1000</v>
      </c>
      <c r="F1933" s="10">
        <v>2.0092244149999998</v>
      </c>
      <c r="G1933" s="10">
        <v>2.009224E-3</v>
      </c>
      <c r="H1933" s="10">
        <v>2.0092244149999998</v>
      </c>
      <c r="I1933" s="10">
        <v>124.426124573</v>
      </c>
      <c r="J1933" s="10"/>
      <c r="K1933" s="10"/>
      <c r="L1933" s="10"/>
      <c r="M1933" s="10"/>
      <c r="N1933" s="10"/>
    </row>
    <row r="1934" spans="1:14" ht="15" x14ac:dyDescent="0.15">
      <c r="A1934" s="10" t="s">
        <v>16</v>
      </c>
      <c r="B1934" s="10">
        <v>2048</v>
      </c>
      <c r="C1934" s="10">
        <v>9.8503170000000008E-3</v>
      </c>
      <c r="D1934" s="10">
        <v>3.3591300999999997E-2</v>
      </c>
      <c r="E1934" s="10">
        <v>1000</v>
      </c>
      <c r="F1934" s="10">
        <v>12.553861617999999</v>
      </c>
      <c r="G1934" s="10">
        <v>1.2553860999999999E-2</v>
      </c>
      <c r="H1934" s="10">
        <v>12.553861617999999</v>
      </c>
      <c r="I1934" s="10">
        <v>159.313522339</v>
      </c>
      <c r="J1934" s="10"/>
      <c r="K1934" s="10"/>
      <c r="L1934" s="10"/>
      <c r="M1934" s="10"/>
      <c r="N1934" s="10"/>
    </row>
    <row r="1935" spans="1:14" ht="15" x14ac:dyDescent="0.15">
      <c r="A1935" s="10" t="s">
        <v>16</v>
      </c>
      <c r="B1935" s="10">
        <v>8192</v>
      </c>
      <c r="C1935" s="10">
        <v>4.3315136999999997E-2</v>
      </c>
      <c r="D1935" s="10">
        <v>2.248470272</v>
      </c>
      <c r="E1935" s="10">
        <v>1000</v>
      </c>
      <c r="F1935" s="10">
        <v>57.992958068999997</v>
      </c>
      <c r="G1935" s="10">
        <v>5.7992957999999997E-2</v>
      </c>
      <c r="H1935" s="10">
        <v>57.992958068999997</v>
      </c>
      <c r="I1935" s="10">
        <v>137.94778442399999</v>
      </c>
      <c r="J1935" s="10"/>
      <c r="K1935" s="10"/>
      <c r="L1935" s="10"/>
      <c r="M1935" s="10"/>
      <c r="N1935" s="10"/>
    </row>
    <row r="1936" spans="1:14" ht="15" x14ac:dyDescent="0.15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</row>
    <row r="1937" spans="1:14" ht="15" x14ac:dyDescent="0.15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</row>
    <row r="1938" spans="1:14" ht="15" x14ac:dyDescent="0.15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</row>
    <row r="1939" spans="1:14" ht="15" x14ac:dyDescent="0.15">
      <c r="A1939" s="10" t="s">
        <v>29</v>
      </c>
      <c r="B1939" s="10" t="s">
        <v>30</v>
      </c>
      <c r="C1939" s="10" t="s">
        <v>31</v>
      </c>
      <c r="D1939" s="10" t="s">
        <v>32</v>
      </c>
      <c r="E1939" s="10" t="s">
        <v>33</v>
      </c>
      <c r="F1939" s="10" t="s">
        <v>34</v>
      </c>
      <c r="G1939" s="10" t="s">
        <v>35</v>
      </c>
      <c r="H1939" s="10" t="s">
        <v>36</v>
      </c>
      <c r="I1939" s="10" t="s">
        <v>37</v>
      </c>
      <c r="J1939" s="10"/>
      <c r="K1939" s="10"/>
      <c r="L1939" s="10"/>
      <c r="M1939" s="10"/>
      <c r="N1939" s="10"/>
    </row>
    <row r="1940" spans="1:14" ht="15" x14ac:dyDescent="0.15">
      <c r="A1940" s="10" t="s">
        <v>16</v>
      </c>
      <c r="B1940" s="10">
        <v>4</v>
      </c>
      <c r="C1940" s="10">
        <v>1.4294399999999999E-4</v>
      </c>
      <c r="D1940" s="10">
        <v>1.4221590000000001E-3</v>
      </c>
      <c r="E1940" s="10">
        <v>1000</v>
      </c>
      <c r="F1940" s="10">
        <v>0.229944438</v>
      </c>
      <c r="G1940" s="10">
        <v>2.2994399999999999E-4</v>
      </c>
      <c r="H1940" s="10">
        <v>0.229944438</v>
      </c>
      <c r="I1940" s="10">
        <v>16.987798690999998</v>
      </c>
      <c r="J1940" s="10"/>
      <c r="K1940" s="10"/>
      <c r="L1940" s="10"/>
      <c r="M1940" s="10"/>
      <c r="N1940" s="10"/>
    </row>
    <row r="1941" spans="1:14" ht="15" x14ac:dyDescent="0.15">
      <c r="A1941" s="10" t="s">
        <v>16</v>
      </c>
      <c r="B1941" s="10">
        <v>64</v>
      </c>
      <c r="C1941" s="10">
        <v>5.0909000000000002E-4</v>
      </c>
      <c r="D1941" s="10">
        <v>2.4420610000000001E-3</v>
      </c>
      <c r="E1941" s="10">
        <v>1000</v>
      </c>
      <c r="F1941" s="10">
        <v>0.71892738300000003</v>
      </c>
      <c r="G1941" s="10">
        <v>7.1892699999999996E-4</v>
      </c>
      <c r="H1941" s="10">
        <v>0.71892738300000003</v>
      </c>
      <c r="I1941" s="10">
        <v>86.935066223000007</v>
      </c>
      <c r="J1941" s="10"/>
      <c r="K1941" s="10"/>
      <c r="L1941" s="10"/>
      <c r="M1941" s="10"/>
      <c r="N1941" s="10"/>
    </row>
    <row r="1942" spans="1:14" ht="15" x14ac:dyDescent="0.15">
      <c r="A1942" s="10" t="s">
        <v>16</v>
      </c>
      <c r="B1942" s="10">
        <v>256</v>
      </c>
      <c r="C1942" s="10">
        <v>1.5221950000000001E-3</v>
      </c>
      <c r="D1942" s="10">
        <v>5.5288780000000001E-3</v>
      </c>
      <c r="E1942" s="10">
        <v>1000</v>
      </c>
      <c r="F1942" s="10">
        <v>1.9815759660000001</v>
      </c>
      <c r="G1942" s="10">
        <v>1.9815760000000001E-3</v>
      </c>
      <c r="H1942" s="10">
        <v>1.9815759660000001</v>
      </c>
      <c r="I1942" s="10">
        <v>126.162208557</v>
      </c>
      <c r="J1942" s="10"/>
      <c r="K1942" s="10"/>
      <c r="L1942" s="10"/>
      <c r="M1942" s="10"/>
      <c r="N1942" s="10"/>
    </row>
    <row r="1943" spans="1:14" ht="15" x14ac:dyDescent="0.15">
      <c r="A1943" s="10" t="s">
        <v>16</v>
      </c>
      <c r="B1943" s="10">
        <v>2048</v>
      </c>
      <c r="C1943" s="10">
        <v>1.0042206E-2</v>
      </c>
      <c r="D1943" s="10">
        <v>2.9142657999999998E-2</v>
      </c>
      <c r="E1943" s="10">
        <v>1000</v>
      </c>
      <c r="F1943" s="10">
        <v>12.310845375</v>
      </c>
      <c r="G1943" s="10">
        <v>1.2310846E-2</v>
      </c>
      <c r="H1943" s="10">
        <v>12.310845375</v>
      </c>
      <c r="I1943" s="10">
        <v>162.458374023</v>
      </c>
      <c r="J1943" s="10"/>
      <c r="K1943" s="10"/>
      <c r="L1943" s="10"/>
      <c r="M1943" s="10"/>
      <c r="N1943" s="10"/>
    </row>
    <row r="1944" spans="1:14" ht="15" x14ac:dyDescent="0.15">
      <c r="A1944" s="10" t="s">
        <v>16</v>
      </c>
      <c r="B1944" s="10">
        <v>8192</v>
      </c>
      <c r="C1944" s="10">
        <v>4.2337568999999999E-2</v>
      </c>
      <c r="D1944" s="10">
        <v>2.038057792</v>
      </c>
      <c r="E1944" s="10">
        <v>1000</v>
      </c>
      <c r="F1944" s="10">
        <v>56.535583496000001</v>
      </c>
      <c r="G1944" s="10">
        <v>5.6535583E-2</v>
      </c>
      <c r="H1944" s="10">
        <v>56.535583496000001</v>
      </c>
      <c r="I1944" s="10">
        <v>141.50379943799999</v>
      </c>
      <c r="J1944" s="10"/>
      <c r="K1944" s="10"/>
      <c r="L1944" s="10"/>
      <c r="M1944" s="10"/>
      <c r="N1944" s="10"/>
    </row>
    <row r="1945" spans="1:14" ht="15" x14ac:dyDescent="0.1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</row>
    <row r="1946" spans="1:14" ht="15" x14ac:dyDescent="0.15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</row>
    <row r="1947" spans="1:14" ht="15" x14ac:dyDescent="0.15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</row>
    <row r="1948" spans="1:14" ht="15" x14ac:dyDescent="0.15">
      <c r="A1948" s="10" t="s">
        <v>29</v>
      </c>
      <c r="B1948" s="10" t="s">
        <v>30</v>
      </c>
      <c r="C1948" s="10" t="s">
        <v>31</v>
      </c>
      <c r="D1948" s="10" t="s">
        <v>32</v>
      </c>
      <c r="E1948" s="10" t="s">
        <v>33</v>
      </c>
      <c r="F1948" s="10" t="s">
        <v>34</v>
      </c>
      <c r="G1948" s="10" t="s">
        <v>35</v>
      </c>
      <c r="H1948" s="10" t="s">
        <v>36</v>
      </c>
      <c r="I1948" s="10" t="s">
        <v>37</v>
      </c>
      <c r="J1948" s="10"/>
      <c r="K1948" s="10"/>
      <c r="L1948" s="10"/>
      <c r="M1948" s="10"/>
      <c r="N1948" s="10"/>
    </row>
    <row r="1949" spans="1:14" ht="15" x14ac:dyDescent="0.15">
      <c r="A1949" s="10" t="s">
        <v>16</v>
      </c>
      <c r="B1949" s="10">
        <v>4</v>
      </c>
      <c r="C1949" s="10">
        <v>1.5011000000000001E-4</v>
      </c>
      <c r="D1949" s="10">
        <v>1.339437E-3</v>
      </c>
      <c r="E1949" s="10">
        <v>1000</v>
      </c>
      <c r="F1949" s="10">
        <v>0.25051990200000002</v>
      </c>
      <c r="G1949" s="10">
        <v>2.5052000000000001E-4</v>
      </c>
      <c r="H1949" s="10">
        <v>0.25051990200000002</v>
      </c>
      <c r="I1949" s="10">
        <v>15.592573165999999</v>
      </c>
      <c r="J1949" s="10"/>
      <c r="K1949" s="10"/>
      <c r="L1949" s="10"/>
      <c r="M1949" s="10"/>
      <c r="N1949" s="10"/>
    </row>
    <row r="1950" spans="1:14" ht="15" x14ac:dyDescent="0.15">
      <c r="A1950" s="10" t="s">
        <v>16</v>
      </c>
      <c r="B1950" s="10">
        <v>64</v>
      </c>
      <c r="C1950" s="10">
        <v>5.4218300000000001E-4</v>
      </c>
      <c r="D1950" s="10">
        <v>2.283691E-3</v>
      </c>
      <c r="E1950" s="10">
        <v>1000</v>
      </c>
      <c r="F1950" s="10">
        <v>0.77157556999999999</v>
      </c>
      <c r="G1950" s="10">
        <v>7.7157599999999995E-4</v>
      </c>
      <c r="H1950" s="10">
        <v>0.77157556999999999</v>
      </c>
      <c r="I1950" s="10">
        <v>81.003082274999997</v>
      </c>
      <c r="J1950" s="10"/>
      <c r="K1950" s="10"/>
      <c r="L1950" s="10"/>
      <c r="M1950" s="10"/>
      <c r="N1950" s="10"/>
    </row>
    <row r="1951" spans="1:14" ht="15" x14ac:dyDescent="0.15">
      <c r="A1951" s="10" t="s">
        <v>16</v>
      </c>
      <c r="B1951" s="10">
        <v>256</v>
      </c>
      <c r="C1951" s="10">
        <v>1.5333429999999999E-3</v>
      </c>
      <c r="D1951" s="10">
        <v>6.0932449999999997E-3</v>
      </c>
      <c r="E1951" s="10">
        <v>1000</v>
      </c>
      <c r="F1951" s="10">
        <v>2.0125267509999998</v>
      </c>
      <c r="G1951" s="10">
        <v>2.0125270000000001E-3</v>
      </c>
      <c r="H1951" s="10">
        <v>2.0125267509999998</v>
      </c>
      <c r="I1951" s="10">
        <v>124.221954346</v>
      </c>
      <c r="J1951" s="10"/>
      <c r="K1951" s="10"/>
      <c r="L1951" s="10"/>
      <c r="M1951" s="10"/>
      <c r="N1951" s="10"/>
    </row>
    <row r="1952" spans="1:14" ht="15" x14ac:dyDescent="0.15">
      <c r="A1952" s="10" t="s">
        <v>16</v>
      </c>
      <c r="B1952" s="10">
        <v>2048</v>
      </c>
      <c r="C1952" s="10">
        <v>1.0091205000000001E-2</v>
      </c>
      <c r="D1952" s="10">
        <v>3.1942717000000002E-2</v>
      </c>
      <c r="E1952" s="10">
        <v>1000</v>
      </c>
      <c r="F1952" s="10">
        <v>12.093715668</v>
      </c>
      <c r="G1952" s="10">
        <v>1.2093715E-2</v>
      </c>
      <c r="H1952" s="10">
        <v>12.093715668</v>
      </c>
      <c r="I1952" s="10">
        <v>165.37515258799999</v>
      </c>
      <c r="J1952" s="10"/>
      <c r="K1952" s="10"/>
      <c r="L1952" s="10"/>
      <c r="M1952" s="10"/>
      <c r="N1952" s="10"/>
    </row>
    <row r="1953" spans="1:14" ht="15" x14ac:dyDescent="0.15">
      <c r="A1953" s="10" t="s">
        <v>16</v>
      </c>
      <c r="B1953" s="10">
        <v>8192</v>
      </c>
      <c r="C1953" s="10">
        <v>3.8641755E-2</v>
      </c>
      <c r="D1953" s="10">
        <v>2.421808135</v>
      </c>
      <c r="E1953" s="10">
        <v>1000</v>
      </c>
      <c r="F1953" s="10">
        <v>69.874580382999994</v>
      </c>
      <c r="G1953" s="10">
        <v>6.9874576999999993E-2</v>
      </c>
      <c r="H1953" s="10">
        <v>69.874580382999994</v>
      </c>
      <c r="I1953" s="10">
        <v>114.490852356</v>
      </c>
      <c r="J1953" s="10"/>
      <c r="K1953" s="10"/>
      <c r="L1953" s="10"/>
      <c r="M1953" s="10"/>
      <c r="N1953" s="10"/>
    </row>
    <row r="1954" spans="1:14" ht="15" x14ac:dyDescent="0.15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</row>
    <row r="1955" spans="1:14" ht="15" x14ac:dyDescent="0.1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</row>
    <row r="1956" spans="1:14" ht="15" x14ac:dyDescent="0.15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</row>
    <row r="1957" spans="1:14" ht="15" x14ac:dyDescent="0.15">
      <c r="A1957" s="10" t="s">
        <v>29</v>
      </c>
      <c r="B1957" s="10" t="s">
        <v>30</v>
      </c>
      <c r="C1957" s="10" t="s">
        <v>31</v>
      </c>
      <c r="D1957" s="10" t="s">
        <v>32</v>
      </c>
      <c r="E1957" s="10" t="s">
        <v>33</v>
      </c>
      <c r="F1957" s="10" t="s">
        <v>34</v>
      </c>
      <c r="G1957" s="10" t="s">
        <v>35</v>
      </c>
      <c r="H1957" s="10" t="s">
        <v>36</v>
      </c>
      <c r="I1957" s="10" t="s">
        <v>37</v>
      </c>
      <c r="J1957" s="10"/>
      <c r="K1957" s="10"/>
      <c r="L1957" s="10"/>
      <c r="M1957" s="10"/>
      <c r="N1957" s="10"/>
    </row>
    <row r="1958" spans="1:14" ht="15" x14ac:dyDescent="0.15">
      <c r="A1958" s="10" t="s">
        <v>16</v>
      </c>
      <c r="B1958" s="10">
        <v>4</v>
      </c>
      <c r="C1958" s="10">
        <v>1.3614700000000001E-4</v>
      </c>
      <c r="D1958" s="10">
        <v>1.333734E-3</v>
      </c>
      <c r="E1958" s="10">
        <v>1000</v>
      </c>
      <c r="F1958" s="10">
        <v>0.21555221099999999</v>
      </c>
      <c r="G1958" s="10">
        <v>2.1555200000000001E-4</v>
      </c>
      <c r="H1958" s="10">
        <v>0.21555221099999999</v>
      </c>
      <c r="I1958" s="10">
        <v>18.122058868</v>
      </c>
      <c r="J1958" s="10"/>
      <c r="K1958" s="10"/>
      <c r="L1958" s="10"/>
      <c r="M1958" s="10"/>
      <c r="N1958" s="10"/>
    </row>
    <row r="1959" spans="1:14" ht="15" x14ac:dyDescent="0.15">
      <c r="A1959" s="10" t="s">
        <v>16</v>
      </c>
      <c r="B1959" s="10">
        <v>64</v>
      </c>
      <c r="C1959" s="10">
        <v>4.8523799999999998E-4</v>
      </c>
      <c r="D1959" s="10">
        <v>2.4657279999999999E-3</v>
      </c>
      <c r="E1959" s="10">
        <v>1000</v>
      </c>
      <c r="F1959" s="10">
        <v>0.71451657999999996</v>
      </c>
      <c r="G1959" s="10">
        <v>7.1451700000000002E-4</v>
      </c>
      <c r="H1959" s="10">
        <v>0.71451657999999996</v>
      </c>
      <c r="I1959" s="10">
        <v>87.471725464000002</v>
      </c>
      <c r="J1959" s="10"/>
      <c r="K1959" s="10"/>
      <c r="L1959" s="10"/>
      <c r="M1959" s="10"/>
      <c r="N1959" s="10"/>
    </row>
    <row r="1960" spans="1:14" ht="15" x14ac:dyDescent="0.15">
      <c r="A1960" s="10" t="s">
        <v>16</v>
      </c>
      <c r="B1960" s="10">
        <v>256</v>
      </c>
      <c r="C1960" s="10">
        <v>1.5144920000000001E-3</v>
      </c>
      <c r="D1960" s="10">
        <v>1.0300686E-2</v>
      </c>
      <c r="E1960" s="10">
        <v>1000</v>
      </c>
      <c r="F1960" s="10">
        <v>1.9723382</v>
      </c>
      <c r="G1960" s="10">
        <v>1.9723380000000001E-3</v>
      </c>
      <c r="H1960" s="10">
        <v>1.9723382</v>
      </c>
      <c r="I1960" s="10">
        <v>126.753112793</v>
      </c>
      <c r="J1960" s="10"/>
      <c r="K1960" s="10"/>
      <c r="L1960" s="10"/>
      <c r="M1960" s="10"/>
      <c r="N1960" s="10"/>
    </row>
    <row r="1961" spans="1:14" ht="15" x14ac:dyDescent="0.15">
      <c r="A1961" s="10" t="s">
        <v>16</v>
      </c>
      <c r="B1961" s="10">
        <v>2048</v>
      </c>
      <c r="C1961" s="10">
        <v>9.0458220000000002E-3</v>
      </c>
      <c r="D1961" s="10">
        <v>2.9355565E-2</v>
      </c>
      <c r="E1961" s="10">
        <v>1000</v>
      </c>
      <c r="F1961" s="10">
        <v>11.976630211</v>
      </c>
      <c r="G1961" s="10">
        <v>1.197663E-2</v>
      </c>
      <c r="H1961" s="10">
        <v>11.976630211</v>
      </c>
      <c r="I1961" s="10">
        <v>166.99188232399999</v>
      </c>
      <c r="J1961" s="10"/>
      <c r="K1961" s="10"/>
      <c r="L1961" s="10"/>
      <c r="M1961" s="10"/>
      <c r="N1961" s="10"/>
    </row>
    <row r="1962" spans="1:14" ht="15" x14ac:dyDescent="0.15">
      <c r="A1962" s="10" t="s">
        <v>16</v>
      </c>
      <c r="B1962" s="10">
        <v>8192</v>
      </c>
      <c r="C1962" s="10">
        <v>4.2376604999999998E-2</v>
      </c>
      <c r="D1962" s="10">
        <v>2.3705699669999998</v>
      </c>
      <c r="E1962" s="10">
        <v>1000</v>
      </c>
      <c r="F1962" s="10">
        <v>65.786666870000005</v>
      </c>
      <c r="G1962" s="10">
        <v>6.5786666999999993E-2</v>
      </c>
      <c r="H1962" s="10">
        <v>65.786666870000005</v>
      </c>
      <c r="I1962" s="10">
        <v>121.60518646200001</v>
      </c>
      <c r="J1962" s="10"/>
      <c r="K1962" s="10"/>
      <c r="L1962" s="10"/>
      <c r="M1962" s="10"/>
      <c r="N1962" s="10"/>
    </row>
    <row r="1963" spans="1:14" ht="15" x14ac:dyDescent="0.15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</row>
    <row r="1964" spans="1:14" ht="15" x14ac:dyDescent="0.15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</row>
    <row r="1965" spans="1:14" ht="15" x14ac:dyDescent="0.1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</row>
    <row r="1966" spans="1:14" ht="15" x14ac:dyDescent="0.15">
      <c r="A1966" s="10" t="s">
        <v>29</v>
      </c>
      <c r="B1966" s="10" t="s">
        <v>30</v>
      </c>
      <c r="C1966" s="10" t="s">
        <v>31</v>
      </c>
      <c r="D1966" s="10" t="s">
        <v>32</v>
      </c>
      <c r="E1966" s="10" t="s">
        <v>33</v>
      </c>
      <c r="F1966" s="10" t="s">
        <v>34</v>
      </c>
      <c r="G1966" s="10" t="s">
        <v>35</v>
      </c>
      <c r="H1966" s="10" t="s">
        <v>36</v>
      </c>
      <c r="I1966" s="10" t="s">
        <v>37</v>
      </c>
      <c r="J1966" s="10"/>
      <c r="K1966" s="10"/>
      <c r="L1966" s="10"/>
      <c r="M1966" s="10"/>
      <c r="N1966" s="10"/>
    </row>
    <row r="1967" spans="1:14" ht="15" x14ac:dyDescent="0.15">
      <c r="A1967" s="10" t="s">
        <v>16</v>
      </c>
      <c r="B1967" s="10">
        <v>4</v>
      </c>
      <c r="C1967" s="10">
        <v>1.39963E-4</v>
      </c>
      <c r="D1967" s="10">
        <v>1.362937E-3</v>
      </c>
      <c r="E1967" s="10">
        <v>1000</v>
      </c>
      <c r="F1967" s="10">
        <v>0.24061693300000001</v>
      </c>
      <c r="G1967" s="10">
        <v>2.4061699999999999E-4</v>
      </c>
      <c r="H1967" s="10">
        <v>0.24061693300000001</v>
      </c>
      <c r="I1967" s="10">
        <v>16.234310149999999</v>
      </c>
      <c r="J1967" s="10"/>
      <c r="K1967" s="10"/>
      <c r="L1967" s="10"/>
      <c r="M1967" s="10"/>
      <c r="N1967" s="10"/>
    </row>
    <row r="1968" spans="1:14" ht="15" x14ac:dyDescent="0.15">
      <c r="A1968" s="10" t="s">
        <v>16</v>
      </c>
      <c r="B1968" s="10">
        <v>64</v>
      </c>
      <c r="C1968" s="10">
        <v>5.16071E-4</v>
      </c>
      <c r="D1968" s="10">
        <v>2.326524E-3</v>
      </c>
      <c r="E1968" s="10">
        <v>1000</v>
      </c>
      <c r="F1968" s="10">
        <v>0.73599577000000005</v>
      </c>
      <c r="G1968" s="10">
        <v>7.3599600000000005E-4</v>
      </c>
      <c r="H1968" s="10">
        <v>0.73599577000000005</v>
      </c>
      <c r="I1968" s="10">
        <v>84.918968200999998</v>
      </c>
      <c r="J1968" s="10"/>
      <c r="K1968" s="10"/>
      <c r="L1968" s="10"/>
      <c r="M1968" s="10"/>
      <c r="N1968" s="10"/>
    </row>
    <row r="1969" spans="1:14" ht="15" x14ac:dyDescent="0.15">
      <c r="A1969" s="10" t="s">
        <v>16</v>
      </c>
      <c r="B1969" s="10">
        <v>256</v>
      </c>
      <c r="C1969" s="10">
        <v>1.4506409999999999E-3</v>
      </c>
      <c r="D1969" s="10">
        <v>5.6936909999999999E-3</v>
      </c>
      <c r="E1969" s="10">
        <v>1000</v>
      </c>
      <c r="F1969" s="10">
        <v>1.9238199</v>
      </c>
      <c r="G1969" s="10">
        <v>1.9238199999999999E-3</v>
      </c>
      <c r="H1969" s="10">
        <v>1.9238199</v>
      </c>
      <c r="I1969" s="10">
        <v>129.94979858400001</v>
      </c>
      <c r="J1969" s="10"/>
      <c r="K1969" s="10"/>
      <c r="L1969" s="10"/>
      <c r="M1969" s="10"/>
      <c r="N1969" s="10"/>
    </row>
    <row r="1970" spans="1:14" ht="15" x14ac:dyDescent="0.15">
      <c r="A1970" s="10" t="s">
        <v>16</v>
      </c>
      <c r="B1970" s="10">
        <v>2048</v>
      </c>
      <c r="C1970" s="10">
        <v>1.0204871000000001E-2</v>
      </c>
      <c r="D1970" s="10">
        <v>2.9857616999999999E-2</v>
      </c>
      <c r="E1970" s="10">
        <v>1000</v>
      </c>
      <c r="F1970" s="10">
        <v>12.163084983999999</v>
      </c>
      <c r="G1970" s="10">
        <v>1.2163085000000001E-2</v>
      </c>
      <c r="H1970" s="10">
        <v>12.163084983999999</v>
      </c>
      <c r="I1970" s="10">
        <v>164.43196105999999</v>
      </c>
      <c r="J1970" s="10"/>
      <c r="K1970" s="10"/>
      <c r="L1970" s="10"/>
      <c r="M1970" s="10"/>
      <c r="N1970" s="10"/>
    </row>
    <row r="1971" spans="1:14" ht="15" x14ac:dyDescent="0.15">
      <c r="A1971" s="10" t="s">
        <v>16</v>
      </c>
      <c r="B1971" s="10">
        <v>8192</v>
      </c>
      <c r="C1971" s="10">
        <v>4.2875380999999997E-2</v>
      </c>
      <c r="D1971" s="10">
        <v>1.4206257440000001</v>
      </c>
      <c r="E1971" s="10">
        <v>1000</v>
      </c>
      <c r="F1971" s="10">
        <v>54.453735352000002</v>
      </c>
      <c r="G1971" s="10">
        <v>5.4453733999999997E-2</v>
      </c>
      <c r="H1971" s="10">
        <v>54.453735352000002</v>
      </c>
      <c r="I1971" s="10">
        <v>146.91371154800001</v>
      </c>
      <c r="J1971" s="10"/>
      <c r="K1971" s="10"/>
      <c r="L1971" s="10"/>
      <c r="M1971" s="10"/>
      <c r="N1971" s="10"/>
    </row>
    <row r="1972" spans="1:14" ht="15" x14ac:dyDescent="0.15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</row>
    <row r="1973" spans="1:14" ht="15" x14ac:dyDescent="0.15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</row>
    <row r="1974" spans="1:14" ht="15" x14ac:dyDescent="0.15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</row>
    <row r="1975" spans="1:14" ht="15" x14ac:dyDescent="0.15">
      <c r="A1975" s="10" t="s">
        <v>29</v>
      </c>
      <c r="B1975" s="10" t="s">
        <v>30</v>
      </c>
      <c r="C1975" s="10" t="s">
        <v>31</v>
      </c>
      <c r="D1975" s="10" t="s">
        <v>32</v>
      </c>
      <c r="E1975" s="10" t="s">
        <v>33</v>
      </c>
      <c r="F1975" s="10" t="s">
        <v>34</v>
      </c>
      <c r="G1975" s="10" t="s">
        <v>35</v>
      </c>
      <c r="H1975" s="10" t="s">
        <v>36</v>
      </c>
      <c r="I1975" s="10" t="s">
        <v>37</v>
      </c>
      <c r="J1975" s="10"/>
      <c r="K1975" s="10"/>
      <c r="L1975" s="10"/>
      <c r="M1975" s="10"/>
      <c r="N1975" s="10"/>
    </row>
    <row r="1976" spans="1:14" ht="15" x14ac:dyDescent="0.15">
      <c r="A1976" s="10" t="s">
        <v>16</v>
      </c>
      <c r="B1976" s="10">
        <v>4</v>
      </c>
      <c r="C1976" s="10">
        <v>1.5411099999999999E-4</v>
      </c>
      <c r="D1976" s="10">
        <v>1.0989019999999999E-3</v>
      </c>
      <c r="E1976" s="10">
        <v>1000</v>
      </c>
      <c r="F1976" s="10">
        <v>0.238354027</v>
      </c>
      <c r="G1976" s="10">
        <v>2.38354E-4</v>
      </c>
      <c r="H1976" s="10">
        <v>0.238354027</v>
      </c>
      <c r="I1976" s="10">
        <v>16.388437271000001</v>
      </c>
      <c r="J1976" s="10"/>
      <c r="K1976" s="10"/>
      <c r="L1976" s="10"/>
      <c r="M1976" s="10"/>
      <c r="N1976" s="10"/>
    </row>
    <row r="1977" spans="1:14" ht="15" x14ac:dyDescent="0.15">
      <c r="A1977" s="10" t="s">
        <v>16</v>
      </c>
      <c r="B1977" s="10">
        <v>64</v>
      </c>
      <c r="C1977" s="10">
        <v>5.1159000000000003E-4</v>
      </c>
      <c r="D1977" s="10">
        <v>2.8397069999999999E-3</v>
      </c>
      <c r="E1977" s="10">
        <v>1000</v>
      </c>
      <c r="F1977" s="10">
        <v>0.76422220500000004</v>
      </c>
      <c r="G1977" s="10">
        <v>7.6422199999999995E-4</v>
      </c>
      <c r="H1977" s="10">
        <v>0.76422220500000004</v>
      </c>
      <c r="I1977" s="10">
        <v>81.782493591000005</v>
      </c>
      <c r="J1977" s="10"/>
      <c r="K1977" s="10"/>
      <c r="L1977" s="10"/>
      <c r="M1977" s="10"/>
      <c r="N1977" s="10"/>
    </row>
    <row r="1978" spans="1:14" ht="15" x14ac:dyDescent="0.15">
      <c r="A1978" s="10" t="s">
        <v>16</v>
      </c>
      <c r="B1978" s="10">
        <v>256</v>
      </c>
      <c r="C1978" s="10">
        <v>1.5008440000000001E-3</v>
      </c>
      <c r="D1978" s="10">
        <v>7.3743309999999996E-3</v>
      </c>
      <c r="E1978" s="10">
        <v>1000</v>
      </c>
      <c r="F1978" s="10">
        <v>1.970920563</v>
      </c>
      <c r="G1978" s="10">
        <v>1.9709200000000001E-3</v>
      </c>
      <c r="H1978" s="10">
        <v>1.9709204440000001</v>
      </c>
      <c r="I1978" s="10">
        <v>126.844276428</v>
      </c>
      <c r="J1978" s="10"/>
      <c r="K1978" s="10"/>
      <c r="L1978" s="10"/>
      <c r="M1978" s="10"/>
      <c r="N1978" s="10"/>
    </row>
    <row r="1979" spans="1:14" ht="15" x14ac:dyDescent="0.15">
      <c r="A1979" s="10" t="s">
        <v>16</v>
      </c>
      <c r="B1979" s="10">
        <v>2048</v>
      </c>
      <c r="C1979" s="10">
        <v>9.8373179999999994E-3</v>
      </c>
      <c r="D1979" s="10">
        <v>3.0089022999999999E-2</v>
      </c>
      <c r="E1979" s="10">
        <v>1000</v>
      </c>
      <c r="F1979" s="10">
        <v>11.949150084999999</v>
      </c>
      <c r="G1979" s="10">
        <v>1.194915E-2</v>
      </c>
      <c r="H1979" s="10">
        <v>11.949150084999999</v>
      </c>
      <c r="I1979" s="10">
        <v>167.37591552699999</v>
      </c>
      <c r="J1979" s="10"/>
      <c r="K1979" s="10"/>
      <c r="L1979" s="10"/>
      <c r="M1979" s="10"/>
      <c r="N1979" s="10"/>
    </row>
    <row r="1980" spans="1:14" ht="15" x14ac:dyDescent="0.15">
      <c r="A1980" s="10" t="s">
        <v>16</v>
      </c>
      <c r="B1980" s="10">
        <v>8192</v>
      </c>
      <c r="C1980" s="10">
        <v>4.3765413000000003E-2</v>
      </c>
      <c r="D1980" s="10">
        <v>2.116486315</v>
      </c>
      <c r="E1980" s="10">
        <v>1000</v>
      </c>
      <c r="F1980" s="10">
        <v>63.355712891000003</v>
      </c>
      <c r="G1980" s="10">
        <v>6.3355713999999994E-2</v>
      </c>
      <c r="H1980" s="10">
        <v>63.355712891000003</v>
      </c>
      <c r="I1980" s="10">
        <v>126.27117157000001</v>
      </c>
      <c r="J1980" s="10"/>
      <c r="K1980" s="10"/>
      <c r="L1980" s="10"/>
      <c r="M1980" s="10"/>
      <c r="N1980" s="10"/>
    </row>
    <row r="1981" spans="1:14" ht="15" x14ac:dyDescent="0.15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</row>
    <row r="1982" spans="1:14" ht="15" x14ac:dyDescent="0.15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</row>
    <row r="1983" spans="1:14" ht="15" x14ac:dyDescent="0.15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</row>
    <row r="1984" spans="1:14" ht="15" x14ac:dyDescent="0.15">
      <c r="A1984" s="10" t="s">
        <v>29</v>
      </c>
      <c r="B1984" s="10" t="s">
        <v>30</v>
      </c>
      <c r="C1984" s="10" t="s">
        <v>31</v>
      </c>
      <c r="D1984" s="10" t="s">
        <v>32</v>
      </c>
      <c r="E1984" s="10" t="s">
        <v>33</v>
      </c>
      <c r="F1984" s="10" t="s">
        <v>34</v>
      </c>
      <c r="G1984" s="10" t="s">
        <v>35</v>
      </c>
      <c r="H1984" s="10" t="s">
        <v>36</v>
      </c>
      <c r="I1984" s="10" t="s">
        <v>37</v>
      </c>
      <c r="J1984" s="10"/>
      <c r="K1984" s="10"/>
      <c r="L1984" s="10"/>
      <c r="M1984" s="10"/>
      <c r="N1984" s="10"/>
    </row>
    <row r="1985" spans="1:16" ht="15" x14ac:dyDescent="0.15">
      <c r="A1985" s="10" t="s">
        <v>16</v>
      </c>
      <c r="B1985" s="10">
        <v>4</v>
      </c>
      <c r="C1985" s="10">
        <v>1.3127700000000001E-4</v>
      </c>
      <c r="D1985" s="10">
        <v>1.0244570000000001E-3</v>
      </c>
      <c r="E1985" s="10">
        <v>1000</v>
      </c>
      <c r="F1985" s="10">
        <v>0.23920498800000001</v>
      </c>
      <c r="G1985" s="10">
        <v>2.3920500000000001E-4</v>
      </c>
      <c r="H1985" s="10">
        <v>0.23920498800000001</v>
      </c>
      <c r="I1985" s="10">
        <v>16.330135344999999</v>
      </c>
      <c r="J1985" s="10"/>
      <c r="K1985" s="10"/>
      <c r="L1985" s="10"/>
      <c r="M1985" s="10"/>
      <c r="N1985" s="10"/>
    </row>
    <row r="1986" spans="1:16" ht="15" x14ac:dyDescent="0.15">
      <c r="A1986" s="10" t="s">
        <v>16</v>
      </c>
      <c r="B1986" s="10">
        <v>64</v>
      </c>
      <c r="C1986" s="10">
        <v>4.9547899999999995E-4</v>
      </c>
      <c r="D1986" s="10">
        <v>4.715215E-3</v>
      </c>
      <c r="E1986" s="10">
        <v>1000</v>
      </c>
      <c r="F1986" s="10">
        <v>0.71444708099999998</v>
      </c>
      <c r="G1986" s="10">
        <v>7.14447E-4</v>
      </c>
      <c r="H1986" s="10">
        <v>0.71444708099999998</v>
      </c>
      <c r="I1986" s="10">
        <v>87.480239867999998</v>
      </c>
      <c r="J1986" s="10"/>
      <c r="K1986" s="10"/>
      <c r="L1986" s="10"/>
      <c r="M1986" s="10"/>
      <c r="N1986" s="10"/>
    </row>
    <row r="1987" spans="1:16" ht="15" x14ac:dyDescent="0.15">
      <c r="A1987" s="10" t="s">
        <v>16</v>
      </c>
      <c r="B1987" s="10">
        <v>256</v>
      </c>
      <c r="C1987" s="10">
        <v>1.489085E-3</v>
      </c>
      <c r="D1987" s="10">
        <v>7.4119049999999999E-3</v>
      </c>
      <c r="E1987" s="10">
        <v>1000</v>
      </c>
      <c r="F1987" s="10">
        <v>1.966569424</v>
      </c>
      <c r="G1987" s="10">
        <v>1.966569E-3</v>
      </c>
      <c r="H1987" s="10">
        <v>1.9665693040000001</v>
      </c>
      <c r="I1987" s="10">
        <v>127.124931335</v>
      </c>
      <c r="J1987" s="10"/>
      <c r="K1987" s="10"/>
      <c r="L1987" s="10"/>
      <c r="M1987" s="10"/>
      <c r="N1987" s="10"/>
    </row>
    <row r="1988" spans="1:16" ht="15" x14ac:dyDescent="0.15">
      <c r="A1988" s="10" t="s">
        <v>16</v>
      </c>
      <c r="B1988" s="10">
        <v>2048</v>
      </c>
      <c r="C1988" s="10">
        <v>9.8323730000000002E-3</v>
      </c>
      <c r="D1988" s="10">
        <v>3.1512700999999997E-2</v>
      </c>
      <c r="E1988" s="10">
        <v>1000</v>
      </c>
      <c r="F1988" s="10">
        <v>12.076703072000001</v>
      </c>
      <c r="G1988" s="10">
        <v>1.2076702999999999E-2</v>
      </c>
      <c r="H1988" s="10">
        <v>12.076703072000001</v>
      </c>
      <c r="I1988" s="10">
        <v>165.60810852099999</v>
      </c>
      <c r="J1988" s="10"/>
      <c r="K1988" s="10"/>
      <c r="L1988" s="10"/>
      <c r="M1988" s="10"/>
      <c r="N1988" s="10"/>
    </row>
    <row r="1989" spans="1:16" ht="15" x14ac:dyDescent="0.15">
      <c r="A1989" s="10" t="s">
        <v>16</v>
      </c>
      <c r="B1989" s="10">
        <v>8192</v>
      </c>
      <c r="C1989" s="10">
        <v>4.2757287999999997E-2</v>
      </c>
      <c r="D1989" s="10">
        <v>2.5740161860000002</v>
      </c>
      <c r="E1989" s="10">
        <v>1000</v>
      </c>
      <c r="F1989" s="10">
        <v>72.241195679</v>
      </c>
      <c r="G1989" s="10">
        <v>7.2241194999999994E-2</v>
      </c>
      <c r="H1989" s="10">
        <v>72.241195679</v>
      </c>
      <c r="I1989" s="10">
        <v>110.740135193</v>
      </c>
      <c r="J1989" s="10"/>
      <c r="K1989" s="10"/>
      <c r="L1989" s="10"/>
      <c r="M1989" s="10"/>
      <c r="N1989" s="10"/>
    </row>
    <row r="1990" spans="1:16" ht="15" x14ac:dyDescent="0.15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</row>
    <row r="1991" spans="1:16" ht="15" x14ac:dyDescent="0.15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</row>
    <row r="1992" spans="1:16" ht="14.25" x14ac:dyDescent="0.15">
      <c r="A1992" s="82" t="s">
        <v>27</v>
      </c>
      <c r="B1992" s="82" t="s">
        <v>28</v>
      </c>
      <c r="C1992" s="82">
        <v>8</v>
      </c>
      <c r="D1992" s="82"/>
      <c r="E1992" s="82"/>
      <c r="F1992" s="82"/>
      <c r="G1992" s="82"/>
      <c r="H1992" s="82"/>
      <c r="I1992" s="82"/>
      <c r="J1992" s="82"/>
      <c r="K1992" s="82"/>
      <c r="L1992" s="82"/>
      <c r="M1992" s="82"/>
      <c r="N1992" s="82"/>
      <c r="O1992" s="83"/>
      <c r="P1992" s="83"/>
    </row>
    <row r="1993" spans="1:16" ht="15" x14ac:dyDescent="0.25">
      <c r="A1993" s="10" t="s">
        <v>29</v>
      </c>
      <c r="B1993" s="10" t="s">
        <v>30</v>
      </c>
      <c r="C1993" s="10" t="s">
        <v>31</v>
      </c>
      <c r="D1993" s="10" t="s">
        <v>32</v>
      </c>
      <c r="E1993" s="10" t="s">
        <v>33</v>
      </c>
      <c r="F1993" s="10" t="s">
        <v>34</v>
      </c>
      <c r="G1993" s="10" t="s">
        <v>35</v>
      </c>
      <c r="H1993" s="10" t="s">
        <v>36</v>
      </c>
      <c r="I1993" s="10" t="s">
        <v>37</v>
      </c>
      <c r="J1993" s="10"/>
      <c r="K1993" s="10"/>
      <c r="L1993" s="10"/>
      <c r="M1993" s="10"/>
      <c r="N1993" s="10"/>
      <c r="O1993" s="84" t="s">
        <v>36</v>
      </c>
      <c r="P1993" s="84" t="s">
        <v>37</v>
      </c>
    </row>
    <row r="1994" spans="1:16" ht="15" x14ac:dyDescent="0.25">
      <c r="A1994" s="10" t="s">
        <v>16</v>
      </c>
      <c r="B1994" s="10">
        <v>4</v>
      </c>
      <c r="C1994" s="10">
        <v>2.5007300000000002E-4</v>
      </c>
      <c r="D1994" s="10">
        <v>3.1288220999999998E-2</v>
      </c>
      <c r="E1994" s="10">
        <v>1000</v>
      </c>
      <c r="F1994" s="10">
        <v>0.60976874800000003</v>
      </c>
      <c r="G1994" s="10">
        <v>6.0976900000000002E-4</v>
      </c>
      <c r="H1994" s="10">
        <v>0.60976874800000003</v>
      </c>
      <c r="I1994" s="10">
        <v>6.4061169619999996</v>
      </c>
      <c r="J1994" s="10"/>
      <c r="K1994" s="10"/>
      <c r="L1994" s="10"/>
      <c r="M1994" s="10"/>
      <c r="N1994" s="10"/>
      <c r="O1994" s="84">
        <f t="shared" ref="O1994:P1998" si="22">AVERAGE(H1994,H2003,H2012,H2021,H2030,H2039,H2048,H2057,H2066,H2075)</f>
        <v>0.60182615520000005</v>
      </c>
      <c r="P1994" s="84">
        <f t="shared" si="22"/>
        <v>6.4936173437999996</v>
      </c>
    </row>
    <row r="1995" spans="1:16" ht="15" x14ac:dyDescent="0.25">
      <c r="A1995" s="10" t="s">
        <v>16</v>
      </c>
      <c r="B1995" s="10">
        <v>64</v>
      </c>
      <c r="C1995" s="10">
        <v>7.4095900000000002E-4</v>
      </c>
      <c r="D1995" s="10">
        <v>1.0290260000000001E-2</v>
      </c>
      <c r="E1995" s="10">
        <v>1000</v>
      </c>
      <c r="F1995" s="10">
        <v>1.363244653</v>
      </c>
      <c r="G1995" s="10">
        <v>1.3632449999999999E-3</v>
      </c>
      <c r="H1995" s="10">
        <v>1.363244653</v>
      </c>
      <c r="I1995" s="10">
        <v>45.846504211000003</v>
      </c>
      <c r="J1995" s="10"/>
      <c r="K1995" s="10"/>
      <c r="L1995" s="10"/>
      <c r="M1995" s="10"/>
      <c r="N1995" s="10"/>
      <c r="O1995" s="84">
        <f t="shared" si="22"/>
        <v>1.4296874524000001</v>
      </c>
      <c r="P1995" s="84">
        <f t="shared" si="22"/>
        <v>43.739233016900002</v>
      </c>
    </row>
    <row r="1996" spans="1:16" ht="15" x14ac:dyDescent="0.25">
      <c r="A1996" s="10" t="s">
        <v>16</v>
      </c>
      <c r="B1996" s="10">
        <v>256</v>
      </c>
      <c r="C1996" s="10">
        <v>1.8974339999999999E-3</v>
      </c>
      <c r="D1996" s="10">
        <v>4.0224246999999998E-2</v>
      </c>
      <c r="E1996" s="10">
        <v>1000</v>
      </c>
      <c r="F1996" s="10">
        <v>3.4557087420000001</v>
      </c>
      <c r="G1996" s="10">
        <v>3.455709E-3</v>
      </c>
      <c r="H1996" s="10">
        <v>3.4557087420000001</v>
      </c>
      <c r="I1996" s="10">
        <v>72.344062804999993</v>
      </c>
      <c r="J1996" s="10"/>
      <c r="K1996" s="10"/>
      <c r="L1996" s="10"/>
      <c r="M1996" s="10"/>
      <c r="N1996" s="10"/>
      <c r="O1996" s="84">
        <f t="shared" si="22"/>
        <v>3.4535650253000001</v>
      </c>
      <c r="P1996" s="84">
        <f t="shared" si="22"/>
        <v>72.396556091400001</v>
      </c>
    </row>
    <row r="1997" spans="1:16" ht="15" x14ac:dyDescent="0.25">
      <c r="A1997" s="10" t="s">
        <v>16</v>
      </c>
      <c r="B1997" s="10">
        <v>2048</v>
      </c>
      <c r="C1997" s="10">
        <v>1.4400478E-2</v>
      </c>
      <c r="D1997" s="10">
        <v>4.8210313999999997E-2</v>
      </c>
      <c r="E1997" s="10">
        <v>1000</v>
      </c>
      <c r="F1997" s="10">
        <v>23.395320892000001</v>
      </c>
      <c r="G1997" s="10">
        <v>2.3395320000000001E-2</v>
      </c>
      <c r="H1997" s="10">
        <v>23.395320892000001</v>
      </c>
      <c r="I1997" s="10">
        <v>85.487182617000002</v>
      </c>
      <c r="J1997" s="10"/>
      <c r="K1997" s="10"/>
      <c r="L1997" s="10"/>
      <c r="M1997" s="10"/>
      <c r="N1997" s="10"/>
      <c r="O1997" s="84">
        <f t="shared" si="22"/>
        <v>23.334521102999997</v>
      </c>
      <c r="P1997" s="84">
        <f t="shared" si="22"/>
        <v>85.711652374400003</v>
      </c>
    </row>
    <row r="1998" spans="1:16" ht="15" x14ac:dyDescent="0.25">
      <c r="A1998" s="10" t="s">
        <v>16</v>
      </c>
      <c r="B1998" s="10">
        <v>8192</v>
      </c>
      <c r="C1998" s="10">
        <v>8.4980469000000003E-2</v>
      </c>
      <c r="D1998" s="10">
        <v>2.9894189330000001</v>
      </c>
      <c r="E1998" s="10">
        <v>1000</v>
      </c>
      <c r="F1998" s="10">
        <v>251.28808593799999</v>
      </c>
      <c r="G1998" s="10">
        <v>0.25128808600000002</v>
      </c>
      <c r="H1998" s="10">
        <v>251.28808593799999</v>
      </c>
      <c r="I1998" s="10">
        <v>31.835969925000001</v>
      </c>
      <c r="J1998" s="10"/>
      <c r="K1998" s="10"/>
      <c r="L1998" s="10"/>
      <c r="M1998" s="10"/>
      <c r="N1998" s="10"/>
      <c r="O1998" s="84">
        <f t="shared" si="22"/>
        <v>286.4892974855</v>
      </c>
      <c r="P1998" s="84">
        <f t="shared" si="22"/>
        <v>28.065596580500006</v>
      </c>
    </row>
    <row r="1999" spans="1:16" ht="15" x14ac:dyDescent="0.15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</row>
    <row r="2000" spans="1:16" ht="15" x14ac:dyDescent="0.15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</row>
    <row r="2001" spans="1:14" ht="15" x14ac:dyDescent="0.15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</row>
    <row r="2002" spans="1:14" ht="15" x14ac:dyDescent="0.15">
      <c r="A2002" s="10" t="s">
        <v>29</v>
      </c>
      <c r="B2002" s="10" t="s">
        <v>30</v>
      </c>
      <c r="C2002" s="10" t="s">
        <v>31</v>
      </c>
      <c r="D2002" s="10" t="s">
        <v>32</v>
      </c>
      <c r="E2002" s="10" t="s">
        <v>33</v>
      </c>
      <c r="F2002" s="10" t="s">
        <v>34</v>
      </c>
      <c r="G2002" s="10" t="s">
        <v>35</v>
      </c>
      <c r="H2002" s="10" t="s">
        <v>36</v>
      </c>
      <c r="I2002" s="10" t="s">
        <v>37</v>
      </c>
      <c r="J2002" s="10"/>
      <c r="K2002" s="10"/>
      <c r="L2002" s="10"/>
      <c r="M2002" s="10"/>
      <c r="N2002" s="10"/>
    </row>
    <row r="2003" spans="1:14" ht="15" x14ac:dyDescent="0.15">
      <c r="A2003" s="10" t="s">
        <v>16</v>
      </c>
      <c r="B2003" s="10">
        <v>4</v>
      </c>
      <c r="C2003" s="10">
        <v>2.4773999999999998E-4</v>
      </c>
      <c r="D2003" s="10">
        <v>3.4681849999999999E-3</v>
      </c>
      <c r="E2003" s="10">
        <v>1000</v>
      </c>
      <c r="F2003" s="10">
        <v>0.58914971400000005</v>
      </c>
      <c r="G2003" s="10">
        <v>5.8914999999999998E-4</v>
      </c>
      <c r="H2003" s="10">
        <v>0.58914971400000005</v>
      </c>
      <c r="I2003" s="10">
        <v>6.6303181650000003</v>
      </c>
      <c r="J2003" s="10"/>
      <c r="K2003" s="10"/>
      <c r="L2003" s="10"/>
      <c r="M2003" s="10"/>
      <c r="N2003" s="10"/>
    </row>
    <row r="2004" spans="1:14" ht="15" x14ac:dyDescent="0.15">
      <c r="A2004" s="10" t="s">
        <v>16</v>
      </c>
      <c r="B2004" s="10">
        <v>64</v>
      </c>
      <c r="C2004" s="10">
        <v>8.4784699999999999E-4</v>
      </c>
      <c r="D2004" s="10">
        <v>2.7948368000000001E-2</v>
      </c>
      <c r="E2004" s="10">
        <v>1000</v>
      </c>
      <c r="F2004" s="10">
        <v>1.441479564</v>
      </c>
      <c r="G2004" s="10">
        <v>1.44148E-3</v>
      </c>
      <c r="H2004" s="10">
        <v>1.441479564</v>
      </c>
      <c r="I2004" s="10">
        <v>43.358226776000002</v>
      </c>
      <c r="J2004" s="10"/>
      <c r="K2004" s="10"/>
      <c r="L2004" s="10"/>
      <c r="M2004" s="10"/>
      <c r="N2004" s="10"/>
    </row>
    <row r="2005" spans="1:14" ht="15" x14ac:dyDescent="0.15">
      <c r="A2005" s="10" t="s">
        <v>16</v>
      </c>
      <c r="B2005" s="10">
        <v>256</v>
      </c>
      <c r="C2005" s="10">
        <v>1.782472E-3</v>
      </c>
      <c r="D2005" s="10">
        <v>3.8129666E-2</v>
      </c>
      <c r="E2005" s="10">
        <v>1000</v>
      </c>
      <c r="F2005" s="10">
        <v>3.467649937</v>
      </c>
      <c r="G2005" s="10">
        <v>3.4676500000000001E-3</v>
      </c>
      <c r="H2005" s="10">
        <v>3.467649937</v>
      </c>
      <c r="I2005" s="10">
        <v>72.094932556000003</v>
      </c>
      <c r="J2005" s="10"/>
      <c r="K2005" s="10"/>
      <c r="L2005" s="10"/>
      <c r="M2005" s="10"/>
      <c r="N2005" s="10"/>
    </row>
    <row r="2006" spans="1:14" ht="15" x14ac:dyDescent="0.15">
      <c r="A2006" s="10" t="s">
        <v>16</v>
      </c>
      <c r="B2006" s="10">
        <v>2048</v>
      </c>
      <c r="C2006" s="10">
        <v>1.4673606E-2</v>
      </c>
      <c r="D2006" s="10">
        <v>4.6650638000000001E-2</v>
      </c>
      <c r="E2006" s="10">
        <v>1000</v>
      </c>
      <c r="F2006" s="10">
        <v>23.421064377</v>
      </c>
      <c r="G2006" s="10">
        <v>2.3421063999999998E-2</v>
      </c>
      <c r="H2006" s="10">
        <v>23.421064377</v>
      </c>
      <c r="I2006" s="10">
        <v>85.393218993999994</v>
      </c>
      <c r="J2006" s="10"/>
      <c r="K2006" s="10"/>
      <c r="L2006" s="10"/>
      <c r="M2006" s="10"/>
      <c r="N2006" s="10"/>
    </row>
    <row r="2007" spans="1:14" ht="15" x14ac:dyDescent="0.15">
      <c r="A2007" s="10" t="s">
        <v>16</v>
      </c>
      <c r="B2007" s="10">
        <v>8192</v>
      </c>
      <c r="C2007" s="10">
        <v>8.4095658000000004E-2</v>
      </c>
      <c r="D2007" s="10">
        <v>2.7850735129999999</v>
      </c>
      <c r="E2007" s="10">
        <v>1000</v>
      </c>
      <c r="F2007" s="10">
        <v>267.05044555699999</v>
      </c>
      <c r="G2007" s="10">
        <v>0.26705044500000003</v>
      </c>
      <c r="H2007" s="10">
        <v>267.05044555699999</v>
      </c>
      <c r="I2007" s="10">
        <v>29.956886292</v>
      </c>
      <c r="J2007" s="10"/>
      <c r="K2007" s="10"/>
      <c r="L2007" s="10"/>
      <c r="M2007" s="10"/>
      <c r="N2007" s="10"/>
    </row>
    <row r="2008" spans="1:14" ht="15" x14ac:dyDescent="0.15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</row>
    <row r="2009" spans="1:14" ht="15" x14ac:dyDescent="0.15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</row>
    <row r="2010" spans="1:14" ht="15" x14ac:dyDescent="0.15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</row>
    <row r="2011" spans="1:14" ht="15" x14ac:dyDescent="0.15">
      <c r="A2011" s="10" t="s">
        <v>29</v>
      </c>
      <c r="B2011" s="10" t="s">
        <v>30</v>
      </c>
      <c r="C2011" s="10" t="s">
        <v>31</v>
      </c>
      <c r="D2011" s="10" t="s">
        <v>32</v>
      </c>
      <c r="E2011" s="10" t="s">
        <v>33</v>
      </c>
      <c r="F2011" s="10" t="s">
        <v>34</v>
      </c>
      <c r="G2011" s="10" t="s">
        <v>35</v>
      </c>
      <c r="H2011" s="10" t="s">
        <v>36</v>
      </c>
      <c r="I2011" s="10" t="s">
        <v>37</v>
      </c>
      <c r="J2011" s="10"/>
      <c r="K2011" s="10"/>
      <c r="L2011" s="10"/>
      <c r="M2011" s="10"/>
      <c r="N2011" s="10"/>
    </row>
    <row r="2012" spans="1:14" ht="15" x14ac:dyDescent="0.15">
      <c r="A2012" s="10" t="s">
        <v>16</v>
      </c>
      <c r="B2012" s="10">
        <v>4</v>
      </c>
      <c r="C2012" s="10">
        <v>2.5368400000000001E-4</v>
      </c>
      <c r="D2012" s="10">
        <v>9.0091370000000004E-3</v>
      </c>
      <c r="E2012" s="10">
        <v>1000</v>
      </c>
      <c r="F2012" s="10">
        <v>0.596741199</v>
      </c>
      <c r="G2012" s="10">
        <v>5.9674100000000002E-4</v>
      </c>
      <c r="H2012" s="10">
        <v>0.596741199</v>
      </c>
      <c r="I2012" s="10">
        <v>6.5459699630000001</v>
      </c>
      <c r="J2012" s="10"/>
      <c r="K2012" s="10"/>
      <c r="L2012" s="10"/>
      <c r="M2012" s="10"/>
      <c r="N2012" s="10"/>
    </row>
    <row r="2013" spans="1:14" ht="15" x14ac:dyDescent="0.15">
      <c r="A2013" s="10" t="s">
        <v>16</v>
      </c>
      <c r="B2013" s="10">
        <v>64</v>
      </c>
      <c r="C2013" s="10">
        <v>7.7353199999999995E-4</v>
      </c>
      <c r="D2013" s="10">
        <v>4.2505879999999996E-3</v>
      </c>
      <c r="E2013" s="10">
        <v>1000</v>
      </c>
      <c r="F2013" s="10">
        <v>1.4009773729999999</v>
      </c>
      <c r="G2013" s="10">
        <v>1.4009770000000001E-3</v>
      </c>
      <c r="H2013" s="10">
        <v>1.4009773729999999</v>
      </c>
      <c r="I2013" s="10">
        <v>44.611713408999996</v>
      </c>
      <c r="J2013" s="10"/>
      <c r="K2013" s="10"/>
      <c r="L2013" s="10"/>
      <c r="M2013" s="10"/>
      <c r="N2013" s="10"/>
    </row>
    <row r="2014" spans="1:14" ht="15" x14ac:dyDescent="0.15">
      <c r="A2014" s="10" t="s">
        <v>16</v>
      </c>
      <c r="B2014" s="10">
        <v>256</v>
      </c>
      <c r="C2014" s="10">
        <v>1.882175E-3</v>
      </c>
      <c r="D2014" s="10">
        <v>1.3324021E-2</v>
      </c>
      <c r="E2014" s="10">
        <v>1000</v>
      </c>
      <c r="F2014" s="10">
        <v>3.4631242750000002</v>
      </c>
      <c r="G2014" s="10">
        <v>3.4631240000000002E-3</v>
      </c>
      <c r="H2014" s="10">
        <v>3.4631242750000002</v>
      </c>
      <c r="I2014" s="10">
        <v>72.189147949000002</v>
      </c>
      <c r="J2014" s="10"/>
      <c r="K2014" s="10"/>
      <c r="L2014" s="10"/>
      <c r="M2014" s="10"/>
      <c r="N2014" s="10"/>
    </row>
    <row r="2015" spans="1:14" ht="15" x14ac:dyDescent="0.15">
      <c r="A2015" s="10" t="s">
        <v>16</v>
      </c>
      <c r="B2015" s="10">
        <v>2048</v>
      </c>
      <c r="C2015" s="10">
        <v>1.5288436000000001E-2</v>
      </c>
      <c r="D2015" s="10">
        <v>5.0879801000000002E-2</v>
      </c>
      <c r="E2015" s="10">
        <v>1000</v>
      </c>
      <c r="F2015" s="10">
        <v>23.187852858999999</v>
      </c>
      <c r="G2015" s="10">
        <v>2.3187853000000001E-2</v>
      </c>
      <c r="H2015" s="10">
        <v>23.187852858999999</v>
      </c>
      <c r="I2015" s="10">
        <v>86.252059936999999</v>
      </c>
      <c r="J2015" s="10"/>
      <c r="K2015" s="10"/>
      <c r="L2015" s="10"/>
      <c r="M2015" s="10"/>
      <c r="N2015" s="10"/>
    </row>
    <row r="2016" spans="1:14" ht="15" x14ac:dyDescent="0.15">
      <c r="A2016" s="10" t="s">
        <v>16</v>
      </c>
      <c r="B2016" s="10">
        <v>8192</v>
      </c>
      <c r="C2016" s="10">
        <v>8.3775937999999994E-2</v>
      </c>
      <c r="D2016" s="10">
        <v>3.0298225489999999</v>
      </c>
      <c r="E2016" s="10">
        <v>1000</v>
      </c>
      <c r="F2016" s="10">
        <v>271.72375488300003</v>
      </c>
      <c r="G2016" s="10">
        <v>0.27172374700000002</v>
      </c>
      <c r="H2016" s="10">
        <v>271.72375488300003</v>
      </c>
      <c r="I2016" s="10">
        <v>29.441665649000001</v>
      </c>
      <c r="J2016" s="10"/>
      <c r="K2016" s="10"/>
      <c r="L2016" s="10"/>
      <c r="M2016" s="10"/>
      <c r="N2016" s="10"/>
    </row>
    <row r="2017" spans="1:14" ht="15" x14ac:dyDescent="0.15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</row>
    <row r="2018" spans="1:14" ht="15" x14ac:dyDescent="0.15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</row>
    <row r="2019" spans="1:14" ht="15" x14ac:dyDescent="0.15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</row>
    <row r="2020" spans="1:14" ht="15" x14ac:dyDescent="0.15">
      <c r="A2020" s="10" t="s">
        <v>29</v>
      </c>
      <c r="B2020" s="10" t="s">
        <v>30</v>
      </c>
      <c r="C2020" s="10" t="s">
        <v>31</v>
      </c>
      <c r="D2020" s="10" t="s">
        <v>32</v>
      </c>
      <c r="E2020" s="10" t="s">
        <v>33</v>
      </c>
      <c r="F2020" s="10" t="s">
        <v>34</v>
      </c>
      <c r="G2020" s="10" t="s">
        <v>35</v>
      </c>
      <c r="H2020" s="10" t="s">
        <v>36</v>
      </c>
      <c r="I2020" s="10" t="s">
        <v>37</v>
      </c>
      <c r="J2020" s="10"/>
      <c r="K2020" s="10"/>
      <c r="L2020" s="10"/>
      <c r="M2020" s="10"/>
      <c r="N2020" s="10"/>
    </row>
    <row r="2021" spans="1:14" ht="15" x14ac:dyDescent="0.15">
      <c r="A2021" s="10" t="s">
        <v>16</v>
      </c>
      <c r="B2021" s="10">
        <v>4</v>
      </c>
      <c r="C2021" s="10">
        <v>2.2818400000000001E-4</v>
      </c>
      <c r="D2021" s="10">
        <v>3.0629871999999999E-2</v>
      </c>
      <c r="E2021" s="10">
        <v>1000</v>
      </c>
      <c r="F2021" s="10">
        <v>0.60840147700000002</v>
      </c>
      <c r="G2021" s="10">
        <v>6.0840099999999995E-4</v>
      </c>
      <c r="H2021" s="10">
        <v>0.60840147700000002</v>
      </c>
      <c r="I2021" s="10">
        <v>6.4205136300000003</v>
      </c>
      <c r="J2021" s="10"/>
      <c r="K2021" s="10"/>
      <c r="L2021" s="10"/>
      <c r="M2021" s="10"/>
      <c r="N2021" s="10"/>
    </row>
    <row r="2022" spans="1:14" ht="15" x14ac:dyDescent="0.15">
      <c r="A2022" s="10" t="s">
        <v>16</v>
      </c>
      <c r="B2022" s="10">
        <v>64</v>
      </c>
      <c r="C2022" s="10">
        <v>6.2890400000000001E-4</v>
      </c>
      <c r="D2022" s="10">
        <v>2.6565671999999999E-2</v>
      </c>
      <c r="E2022" s="10">
        <v>1000</v>
      </c>
      <c r="F2022" s="10">
        <v>1.492005467</v>
      </c>
      <c r="G2022" s="10">
        <v>1.492005E-3</v>
      </c>
      <c r="H2022" s="10">
        <v>1.492005467</v>
      </c>
      <c r="I2022" s="10">
        <v>41.88992691</v>
      </c>
      <c r="J2022" s="10"/>
      <c r="K2022" s="10"/>
      <c r="L2022" s="10"/>
      <c r="M2022" s="10"/>
      <c r="N2022" s="10"/>
    </row>
    <row r="2023" spans="1:14" ht="15" x14ac:dyDescent="0.15">
      <c r="A2023" s="10" t="s">
        <v>16</v>
      </c>
      <c r="B2023" s="10">
        <v>256</v>
      </c>
      <c r="C2023" s="10">
        <v>1.884805E-3</v>
      </c>
      <c r="D2023" s="10">
        <v>1.0320945E-2</v>
      </c>
      <c r="E2023" s="10">
        <v>1000</v>
      </c>
      <c r="F2023" s="10">
        <v>3.4131829740000001</v>
      </c>
      <c r="G2023" s="10">
        <v>3.4131830000000002E-3</v>
      </c>
      <c r="H2023" s="10">
        <v>3.4131829740000001</v>
      </c>
      <c r="I2023" s="10">
        <v>73.245414733999993</v>
      </c>
      <c r="J2023" s="10"/>
      <c r="K2023" s="10"/>
      <c r="L2023" s="10"/>
      <c r="M2023" s="10"/>
      <c r="N2023" s="10"/>
    </row>
    <row r="2024" spans="1:14" ht="15" x14ac:dyDescent="0.15">
      <c r="A2024" s="10" t="s">
        <v>16</v>
      </c>
      <c r="B2024" s="10">
        <v>2048</v>
      </c>
      <c r="C2024" s="10">
        <v>1.8173012999999998E-2</v>
      </c>
      <c r="D2024" s="10">
        <v>5.3035456000000002E-2</v>
      </c>
      <c r="E2024" s="10">
        <v>1000</v>
      </c>
      <c r="F2024" s="10">
        <v>23.499830245999998</v>
      </c>
      <c r="G2024" s="10">
        <v>2.3499829999999999E-2</v>
      </c>
      <c r="H2024" s="10">
        <v>23.499830245999998</v>
      </c>
      <c r="I2024" s="10">
        <v>85.106994628999999</v>
      </c>
      <c r="J2024" s="10"/>
      <c r="K2024" s="10"/>
      <c r="L2024" s="10"/>
      <c r="M2024" s="10"/>
      <c r="N2024" s="10"/>
    </row>
    <row r="2025" spans="1:14" ht="15" x14ac:dyDescent="0.15">
      <c r="A2025" s="10" t="s">
        <v>16</v>
      </c>
      <c r="B2025" s="10">
        <v>8192</v>
      </c>
      <c r="C2025" s="10">
        <v>8.5996906999999997E-2</v>
      </c>
      <c r="D2025" s="10">
        <v>3.010336245</v>
      </c>
      <c r="E2025" s="10">
        <v>1000</v>
      </c>
      <c r="F2025" s="10">
        <v>306.83480835</v>
      </c>
      <c r="G2025" s="10">
        <v>0.30683481699999998</v>
      </c>
      <c r="H2025" s="10">
        <v>306.83480835</v>
      </c>
      <c r="I2025" s="10">
        <v>26.072660446</v>
      </c>
      <c r="J2025" s="10"/>
      <c r="K2025" s="10"/>
      <c r="L2025" s="10"/>
      <c r="M2025" s="10"/>
      <c r="N2025" s="10"/>
    </row>
    <row r="2026" spans="1:14" ht="15" x14ac:dyDescent="0.15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</row>
    <row r="2027" spans="1:14" ht="15" x14ac:dyDescent="0.15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</row>
    <row r="2028" spans="1:14" ht="15" x14ac:dyDescent="0.15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</row>
    <row r="2029" spans="1:14" ht="15" x14ac:dyDescent="0.15">
      <c r="A2029" s="10" t="s">
        <v>29</v>
      </c>
      <c r="B2029" s="10" t="s">
        <v>30</v>
      </c>
      <c r="C2029" s="10" t="s">
        <v>31</v>
      </c>
      <c r="D2029" s="10" t="s">
        <v>32</v>
      </c>
      <c r="E2029" s="10" t="s">
        <v>33</v>
      </c>
      <c r="F2029" s="10" t="s">
        <v>34</v>
      </c>
      <c r="G2029" s="10" t="s">
        <v>35</v>
      </c>
      <c r="H2029" s="10" t="s">
        <v>36</v>
      </c>
      <c r="I2029" s="10" t="s">
        <v>37</v>
      </c>
      <c r="J2029" s="10"/>
      <c r="K2029" s="10"/>
      <c r="L2029" s="10"/>
      <c r="M2029" s="10"/>
      <c r="N2029" s="10"/>
    </row>
    <row r="2030" spans="1:14" ht="15" x14ac:dyDescent="0.15">
      <c r="A2030" s="10" t="s">
        <v>16</v>
      </c>
      <c r="B2030" s="10">
        <v>4</v>
      </c>
      <c r="C2030" s="10">
        <v>2.8794299999999998E-4</v>
      </c>
      <c r="D2030" s="10">
        <v>3.456537E-3</v>
      </c>
      <c r="E2030" s="10">
        <v>1000</v>
      </c>
      <c r="F2030" s="10">
        <v>0.57888984700000001</v>
      </c>
      <c r="G2030" s="10">
        <v>5.7888999999999998E-4</v>
      </c>
      <c r="H2030" s="10">
        <v>0.57888984700000001</v>
      </c>
      <c r="I2030" s="10">
        <v>6.747829437</v>
      </c>
      <c r="J2030" s="10"/>
      <c r="K2030" s="10"/>
      <c r="L2030" s="10"/>
      <c r="M2030" s="10"/>
      <c r="N2030" s="10"/>
    </row>
    <row r="2031" spans="1:14" ht="15" x14ac:dyDescent="0.15">
      <c r="A2031" s="10" t="s">
        <v>16</v>
      </c>
      <c r="B2031" s="10">
        <v>64</v>
      </c>
      <c r="C2031" s="10">
        <v>7.3401499999999997E-4</v>
      </c>
      <c r="D2031" s="10">
        <v>9.2852460000000005E-3</v>
      </c>
      <c r="E2031" s="10">
        <v>1000</v>
      </c>
      <c r="F2031" s="10">
        <v>1.40236187</v>
      </c>
      <c r="G2031" s="10">
        <v>1.4023620000000001E-3</v>
      </c>
      <c r="H2031" s="10">
        <v>1.40236187</v>
      </c>
      <c r="I2031" s="10">
        <v>44.567668914999999</v>
      </c>
      <c r="J2031" s="10"/>
      <c r="K2031" s="10"/>
      <c r="L2031" s="10"/>
      <c r="M2031" s="10"/>
      <c r="N2031" s="10"/>
    </row>
    <row r="2032" spans="1:14" ht="15" x14ac:dyDescent="0.15">
      <c r="A2032" s="10" t="s">
        <v>16</v>
      </c>
      <c r="B2032" s="10">
        <v>256</v>
      </c>
      <c r="C2032" s="10">
        <v>1.7847500000000001E-3</v>
      </c>
      <c r="D2032" s="10">
        <v>2.8935252000000002E-2</v>
      </c>
      <c r="E2032" s="10">
        <v>1000</v>
      </c>
      <c r="F2032" s="10">
        <v>3.5009918209999999</v>
      </c>
      <c r="G2032" s="10">
        <v>3.5009920000000001E-3</v>
      </c>
      <c r="H2032" s="10">
        <v>3.5009918209999999</v>
      </c>
      <c r="I2032" s="10">
        <v>71.408332825000002</v>
      </c>
      <c r="J2032" s="10"/>
      <c r="K2032" s="10"/>
      <c r="L2032" s="10"/>
      <c r="M2032" s="10"/>
      <c r="N2032" s="10"/>
    </row>
    <row r="2033" spans="1:14" ht="15" x14ac:dyDescent="0.15">
      <c r="A2033" s="10" t="s">
        <v>16</v>
      </c>
      <c r="B2033" s="10">
        <v>2048</v>
      </c>
      <c r="C2033" s="10">
        <v>1.3182503E-2</v>
      </c>
      <c r="D2033" s="10">
        <v>4.7207746000000002E-2</v>
      </c>
      <c r="E2033" s="10">
        <v>1000</v>
      </c>
      <c r="F2033" s="10">
        <v>23.263872147000001</v>
      </c>
      <c r="G2033" s="10">
        <v>2.3263872000000001E-2</v>
      </c>
      <c r="H2033" s="10">
        <v>23.263872147000001</v>
      </c>
      <c r="I2033" s="10">
        <v>85.970214843999997</v>
      </c>
      <c r="J2033" s="10"/>
      <c r="K2033" s="10"/>
      <c r="L2033" s="10"/>
      <c r="M2033" s="10"/>
      <c r="N2033" s="10"/>
    </row>
    <row r="2034" spans="1:14" ht="15" x14ac:dyDescent="0.15">
      <c r="A2034" s="10" t="s">
        <v>16</v>
      </c>
      <c r="B2034" s="10">
        <v>8192</v>
      </c>
      <c r="C2034" s="10">
        <v>8.5495021000000004E-2</v>
      </c>
      <c r="D2034" s="10">
        <v>2.88132294</v>
      </c>
      <c r="E2034" s="10">
        <v>1000</v>
      </c>
      <c r="F2034" s="10">
        <v>311.98590087899998</v>
      </c>
      <c r="G2034" s="10">
        <v>0.31198590999999998</v>
      </c>
      <c r="H2034" s="10">
        <v>311.98590087899998</v>
      </c>
      <c r="I2034" s="10">
        <v>25.642185211000001</v>
      </c>
      <c r="J2034" s="10"/>
      <c r="K2034" s="10"/>
      <c r="L2034" s="10"/>
      <c r="M2034" s="10"/>
      <c r="N2034" s="10"/>
    </row>
    <row r="2035" spans="1:14" ht="15" x14ac:dyDescent="0.15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</row>
    <row r="2036" spans="1:14" ht="15" x14ac:dyDescent="0.15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</row>
    <row r="2037" spans="1:14" ht="15" x14ac:dyDescent="0.15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</row>
    <row r="2038" spans="1:14" ht="15" x14ac:dyDescent="0.15">
      <c r="A2038" s="10" t="s">
        <v>29</v>
      </c>
      <c r="B2038" s="10" t="s">
        <v>30</v>
      </c>
      <c r="C2038" s="10" t="s">
        <v>31</v>
      </c>
      <c r="D2038" s="10" t="s">
        <v>32</v>
      </c>
      <c r="E2038" s="10" t="s">
        <v>33</v>
      </c>
      <c r="F2038" s="10" t="s">
        <v>34</v>
      </c>
      <c r="G2038" s="10" t="s">
        <v>35</v>
      </c>
      <c r="H2038" s="10" t="s">
        <v>36</v>
      </c>
      <c r="I2038" s="10" t="s">
        <v>37</v>
      </c>
      <c r="J2038" s="10"/>
      <c r="K2038" s="10"/>
      <c r="L2038" s="10"/>
      <c r="M2038" s="10"/>
      <c r="N2038" s="10"/>
    </row>
    <row r="2039" spans="1:14" ht="15" x14ac:dyDescent="0.15">
      <c r="A2039" s="10" t="s">
        <v>16</v>
      </c>
      <c r="B2039" s="10">
        <v>4</v>
      </c>
      <c r="C2039" s="10">
        <v>2.41943E-4</v>
      </c>
      <c r="D2039" s="10">
        <v>5.3696560000000004E-3</v>
      </c>
      <c r="E2039" s="10">
        <v>1000</v>
      </c>
      <c r="F2039" s="10">
        <v>0.58707046500000004</v>
      </c>
      <c r="G2039" s="10">
        <v>5.8706999999999997E-4</v>
      </c>
      <c r="H2039" s="10">
        <v>0.58707046500000004</v>
      </c>
      <c r="I2039" s="10">
        <v>6.6538009640000002</v>
      </c>
      <c r="J2039" s="10"/>
      <c r="K2039" s="10"/>
      <c r="L2039" s="10"/>
      <c r="M2039" s="10"/>
      <c r="N2039" s="10"/>
    </row>
    <row r="2040" spans="1:14" ht="15" x14ac:dyDescent="0.15">
      <c r="A2040" s="10" t="s">
        <v>16</v>
      </c>
      <c r="B2040" s="10">
        <v>64</v>
      </c>
      <c r="C2040" s="10">
        <v>8.1799599999999998E-4</v>
      </c>
      <c r="D2040" s="10">
        <v>3.9536090000000003E-3</v>
      </c>
      <c r="E2040" s="10">
        <v>1000</v>
      </c>
      <c r="F2040" s="10">
        <v>1.4381240609999999</v>
      </c>
      <c r="G2040" s="10">
        <v>1.438124E-3</v>
      </c>
      <c r="H2040" s="10">
        <v>1.4381240609999999</v>
      </c>
      <c r="I2040" s="10">
        <v>43.459392547999997</v>
      </c>
      <c r="J2040" s="10"/>
      <c r="K2040" s="10"/>
      <c r="L2040" s="10"/>
      <c r="M2040" s="10"/>
      <c r="N2040" s="10"/>
    </row>
    <row r="2041" spans="1:14" ht="15" x14ac:dyDescent="0.15">
      <c r="A2041" s="10" t="s">
        <v>16</v>
      </c>
      <c r="B2041" s="10">
        <v>256</v>
      </c>
      <c r="C2041" s="10">
        <v>2.095118E-3</v>
      </c>
      <c r="D2041" s="10">
        <v>1.2853115999999999E-2</v>
      </c>
      <c r="E2041" s="10">
        <v>1000</v>
      </c>
      <c r="F2041" s="10">
        <v>3.4978835579999998</v>
      </c>
      <c r="G2041" s="10">
        <v>3.4978829999999998E-3</v>
      </c>
      <c r="H2041" s="10">
        <v>3.4978835579999998</v>
      </c>
      <c r="I2041" s="10">
        <v>71.471786499000004</v>
      </c>
      <c r="J2041" s="10"/>
      <c r="K2041" s="10"/>
      <c r="L2041" s="10"/>
      <c r="M2041" s="10"/>
      <c r="N2041" s="10"/>
    </row>
    <row r="2042" spans="1:14" ht="15" x14ac:dyDescent="0.15">
      <c r="A2042" s="10" t="s">
        <v>16</v>
      </c>
      <c r="B2042" s="10">
        <v>2048</v>
      </c>
      <c r="C2042" s="10">
        <v>1.4885568E-2</v>
      </c>
      <c r="D2042" s="10">
        <v>6.0205453999999999E-2</v>
      </c>
      <c r="E2042" s="10">
        <v>1000</v>
      </c>
      <c r="F2042" s="10">
        <v>23.20316124</v>
      </c>
      <c r="G2042" s="10">
        <v>2.3203161E-2</v>
      </c>
      <c r="H2042" s="10">
        <v>23.20316124</v>
      </c>
      <c r="I2042" s="10">
        <v>86.195152282999999</v>
      </c>
      <c r="J2042" s="10"/>
      <c r="K2042" s="10"/>
      <c r="L2042" s="10"/>
      <c r="M2042" s="10"/>
      <c r="N2042" s="10"/>
    </row>
    <row r="2043" spans="1:14" ht="15" x14ac:dyDescent="0.15">
      <c r="A2043" s="10" t="s">
        <v>16</v>
      </c>
      <c r="B2043" s="10">
        <v>8192</v>
      </c>
      <c r="C2043" s="10">
        <v>8.4639840999999993E-2</v>
      </c>
      <c r="D2043" s="10">
        <v>2.4006599899999999</v>
      </c>
      <c r="E2043" s="10">
        <v>1000</v>
      </c>
      <c r="F2043" s="10">
        <v>267.157470703</v>
      </c>
      <c r="G2043" s="10">
        <v>0.26715746499999998</v>
      </c>
      <c r="H2043" s="10">
        <v>267.157470703</v>
      </c>
      <c r="I2043" s="10">
        <v>29.944885253999999</v>
      </c>
      <c r="J2043" s="10"/>
      <c r="K2043" s="10"/>
      <c r="L2043" s="10"/>
      <c r="M2043" s="10"/>
      <c r="N2043" s="10"/>
    </row>
    <row r="2044" spans="1:14" ht="15" x14ac:dyDescent="0.15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</row>
    <row r="2045" spans="1:14" ht="15" x14ac:dyDescent="0.15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</row>
    <row r="2046" spans="1:14" ht="15" x14ac:dyDescent="0.15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</row>
    <row r="2047" spans="1:14" ht="15" x14ac:dyDescent="0.15">
      <c r="A2047" s="10" t="s">
        <v>29</v>
      </c>
      <c r="B2047" s="10" t="s">
        <v>30</v>
      </c>
      <c r="C2047" s="10" t="s">
        <v>31</v>
      </c>
      <c r="D2047" s="10" t="s">
        <v>32</v>
      </c>
      <c r="E2047" s="10" t="s">
        <v>33</v>
      </c>
      <c r="F2047" s="10" t="s">
        <v>34</v>
      </c>
      <c r="G2047" s="10" t="s">
        <v>35</v>
      </c>
      <c r="H2047" s="10" t="s">
        <v>36</v>
      </c>
      <c r="I2047" s="10" t="s">
        <v>37</v>
      </c>
      <c r="J2047" s="10"/>
      <c r="K2047" s="10"/>
      <c r="L2047" s="10"/>
      <c r="M2047" s="10"/>
      <c r="N2047" s="10"/>
    </row>
    <row r="2048" spans="1:14" ht="15" x14ac:dyDescent="0.15">
      <c r="A2048" s="10" t="s">
        <v>16</v>
      </c>
      <c r="B2048" s="10">
        <v>4</v>
      </c>
      <c r="C2048" s="10">
        <v>2.5988699999999999E-4</v>
      </c>
      <c r="D2048" s="10">
        <v>2.3065282999999999E-2</v>
      </c>
      <c r="E2048" s="10">
        <v>1000</v>
      </c>
      <c r="F2048" s="10">
        <v>0.620696366</v>
      </c>
      <c r="G2048" s="10">
        <v>6.2069600000000001E-4</v>
      </c>
      <c r="H2048" s="10">
        <v>0.620696366</v>
      </c>
      <c r="I2048" s="10">
        <v>6.2933349610000002</v>
      </c>
      <c r="J2048" s="10"/>
      <c r="K2048" s="10"/>
      <c r="L2048" s="10"/>
      <c r="M2048" s="10"/>
      <c r="N2048" s="10"/>
    </row>
    <row r="2049" spans="1:14" ht="15" x14ac:dyDescent="0.15">
      <c r="A2049" s="10" t="s">
        <v>16</v>
      </c>
      <c r="B2049" s="10">
        <v>64</v>
      </c>
      <c r="C2049" s="10">
        <v>8.4138500000000005E-4</v>
      </c>
      <c r="D2049" s="10">
        <v>7.6111629999999998E-3</v>
      </c>
      <c r="E2049" s="10">
        <v>1000</v>
      </c>
      <c r="F2049" s="10">
        <v>1.4497870209999999</v>
      </c>
      <c r="G2049" s="10">
        <v>1.4497869999999999E-3</v>
      </c>
      <c r="H2049" s="10">
        <v>1.4497870209999999</v>
      </c>
      <c r="I2049" s="10">
        <v>43.109779357999997</v>
      </c>
      <c r="J2049" s="10"/>
      <c r="K2049" s="10"/>
      <c r="L2049" s="10"/>
      <c r="M2049" s="10"/>
      <c r="N2049" s="10"/>
    </row>
    <row r="2050" spans="1:14" ht="15" x14ac:dyDescent="0.15">
      <c r="A2050" s="10" t="s">
        <v>16</v>
      </c>
      <c r="B2050" s="10">
        <v>256</v>
      </c>
      <c r="C2050" s="10">
        <v>1.9916930000000001E-3</v>
      </c>
      <c r="D2050" s="10">
        <v>1.0867645E-2</v>
      </c>
      <c r="E2050" s="10">
        <v>1000</v>
      </c>
      <c r="F2050" s="10">
        <v>3.434945345</v>
      </c>
      <c r="G2050" s="10">
        <v>3.434945E-3</v>
      </c>
      <c r="H2050" s="10">
        <v>3.434945345</v>
      </c>
      <c r="I2050" s="10">
        <v>72.781364440999994</v>
      </c>
      <c r="J2050" s="10"/>
      <c r="K2050" s="10"/>
      <c r="L2050" s="10"/>
      <c r="M2050" s="10"/>
      <c r="N2050" s="10"/>
    </row>
    <row r="2051" spans="1:14" ht="15" x14ac:dyDescent="0.15">
      <c r="A2051" s="10" t="s">
        <v>16</v>
      </c>
      <c r="B2051" s="10">
        <v>2048</v>
      </c>
      <c r="C2051" s="10">
        <v>1.6225949999999999E-2</v>
      </c>
      <c r="D2051" s="10">
        <v>5.2398439999999998E-2</v>
      </c>
      <c r="E2051" s="10">
        <v>1000</v>
      </c>
      <c r="F2051" s="10">
        <v>23.446912766000001</v>
      </c>
      <c r="G2051" s="10">
        <v>2.3446912E-2</v>
      </c>
      <c r="H2051" s="10">
        <v>23.446912766000001</v>
      </c>
      <c r="I2051" s="10">
        <v>85.299079895000006</v>
      </c>
      <c r="J2051" s="10"/>
      <c r="K2051" s="10"/>
      <c r="L2051" s="10"/>
      <c r="M2051" s="10"/>
      <c r="N2051" s="10"/>
    </row>
    <row r="2052" spans="1:14" ht="15" x14ac:dyDescent="0.15">
      <c r="A2052" s="10" t="s">
        <v>16</v>
      </c>
      <c r="B2052" s="10">
        <v>8192</v>
      </c>
      <c r="C2052" s="10">
        <v>8.5238726000000001E-2</v>
      </c>
      <c r="D2052" s="10">
        <v>3.0121051429999999</v>
      </c>
      <c r="E2052" s="10">
        <v>1000</v>
      </c>
      <c r="F2052" s="10">
        <v>284.87374877899998</v>
      </c>
      <c r="G2052" s="10">
        <v>0.28487375399999998</v>
      </c>
      <c r="H2052" s="10">
        <v>284.87374877899998</v>
      </c>
      <c r="I2052" s="10">
        <v>28.082614898999999</v>
      </c>
      <c r="J2052" s="10"/>
      <c r="K2052" s="10"/>
      <c r="L2052" s="10"/>
      <c r="M2052" s="10"/>
      <c r="N2052" s="10"/>
    </row>
    <row r="2053" spans="1:14" ht="15" x14ac:dyDescent="0.15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</row>
    <row r="2054" spans="1:14" ht="15" x14ac:dyDescent="0.15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</row>
    <row r="2055" spans="1:14" ht="15" x14ac:dyDescent="0.15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</row>
    <row r="2056" spans="1:14" ht="15" x14ac:dyDescent="0.15">
      <c r="A2056" s="10" t="s">
        <v>29</v>
      </c>
      <c r="B2056" s="10" t="s">
        <v>30</v>
      </c>
      <c r="C2056" s="10" t="s">
        <v>31</v>
      </c>
      <c r="D2056" s="10" t="s">
        <v>32</v>
      </c>
      <c r="E2056" s="10" t="s">
        <v>33</v>
      </c>
      <c r="F2056" s="10" t="s">
        <v>34</v>
      </c>
      <c r="G2056" s="10" t="s">
        <v>35</v>
      </c>
      <c r="H2056" s="10" t="s">
        <v>36</v>
      </c>
      <c r="I2056" s="10" t="s">
        <v>37</v>
      </c>
      <c r="J2056" s="10"/>
      <c r="K2056" s="10"/>
      <c r="L2056" s="10"/>
      <c r="M2056" s="10"/>
      <c r="N2056" s="10"/>
    </row>
    <row r="2057" spans="1:14" ht="15" x14ac:dyDescent="0.15">
      <c r="A2057" s="10" t="s">
        <v>16</v>
      </c>
      <c r="B2057" s="10">
        <v>4</v>
      </c>
      <c r="C2057" s="10">
        <v>2.5603600000000001E-4</v>
      </c>
      <c r="D2057" s="10">
        <v>2.7983905E-2</v>
      </c>
      <c r="E2057" s="10">
        <v>1000</v>
      </c>
      <c r="F2057" s="10">
        <v>0.61614316700000005</v>
      </c>
      <c r="G2057" s="10">
        <v>6.1614299999999999E-4</v>
      </c>
      <c r="H2057" s="10">
        <v>0.61614316700000005</v>
      </c>
      <c r="I2057" s="10">
        <v>6.3398413659999999</v>
      </c>
      <c r="J2057" s="10"/>
      <c r="K2057" s="10"/>
      <c r="L2057" s="10"/>
      <c r="M2057" s="10"/>
      <c r="N2057" s="10"/>
    </row>
    <row r="2058" spans="1:14" ht="15" x14ac:dyDescent="0.15">
      <c r="A2058" s="10" t="s">
        <v>16</v>
      </c>
      <c r="B2058" s="10">
        <v>64</v>
      </c>
      <c r="C2058" s="10">
        <v>7.5529199999999996E-4</v>
      </c>
      <c r="D2058" s="10">
        <v>8.9733220000000006E-3</v>
      </c>
      <c r="E2058" s="10">
        <v>1000</v>
      </c>
      <c r="F2058" s="10">
        <v>1.4236521719999999</v>
      </c>
      <c r="G2058" s="10">
        <v>1.4236520000000001E-3</v>
      </c>
      <c r="H2058" s="10">
        <v>1.4236521719999999</v>
      </c>
      <c r="I2058" s="10">
        <v>43.901172637999998</v>
      </c>
      <c r="J2058" s="10"/>
      <c r="K2058" s="10"/>
      <c r="L2058" s="10"/>
      <c r="M2058" s="10"/>
      <c r="N2058" s="10"/>
    </row>
    <row r="2059" spans="1:14" ht="15" x14ac:dyDescent="0.15">
      <c r="A2059" s="10" t="s">
        <v>16</v>
      </c>
      <c r="B2059" s="10">
        <v>256</v>
      </c>
      <c r="C2059" s="10">
        <v>1.8009339999999999E-3</v>
      </c>
      <c r="D2059" s="10">
        <v>2.8152182000000001E-2</v>
      </c>
      <c r="E2059" s="10">
        <v>1000</v>
      </c>
      <c r="F2059" s="10">
        <v>3.3847141270000001</v>
      </c>
      <c r="G2059" s="10">
        <v>3.384714E-3</v>
      </c>
      <c r="H2059" s="10">
        <v>3.3847141270000001</v>
      </c>
      <c r="I2059" s="10">
        <v>73.861480713000006</v>
      </c>
      <c r="J2059" s="10"/>
      <c r="K2059" s="10"/>
      <c r="L2059" s="10"/>
      <c r="M2059" s="10"/>
      <c r="N2059" s="10"/>
    </row>
    <row r="2060" spans="1:14" ht="15" x14ac:dyDescent="0.15">
      <c r="A2060" s="10" t="s">
        <v>16</v>
      </c>
      <c r="B2060" s="10">
        <v>2048</v>
      </c>
      <c r="C2060" s="10">
        <v>1.5742303999999999E-2</v>
      </c>
      <c r="D2060" s="10">
        <v>5.1117576999999997E-2</v>
      </c>
      <c r="E2060" s="10">
        <v>1000</v>
      </c>
      <c r="F2060" s="10">
        <v>23.259571075</v>
      </c>
      <c r="G2060" s="10">
        <v>2.3259571E-2</v>
      </c>
      <c r="H2060" s="10">
        <v>23.259571075</v>
      </c>
      <c r="I2060" s="10">
        <v>85.986106872999997</v>
      </c>
      <c r="J2060" s="10"/>
      <c r="K2060" s="10"/>
      <c r="L2060" s="10"/>
      <c r="M2060" s="10"/>
      <c r="N2060" s="10"/>
    </row>
    <row r="2061" spans="1:14" ht="15" x14ac:dyDescent="0.15">
      <c r="A2061" s="10" t="s">
        <v>16</v>
      </c>
      <c r="B2061" s="10">
        <v>8192</v>
      </c>
      <c r="C2061" s="10">
        <v>8.1766670999999999E-2</v>
      </c>
      <c r="D2061" s="10">
        <v>3.0203423960000002</v>
      </c>
      <c r="E2061" s="10">
        <v>1000</v>
      </c>
      <c r="F2061" s="10">
        <v>296.56478881800001</v>
      </c>
      <c r="G2061" s="10">
        <v>0.29656478800000002</v>
      </c>
      <c r="H2061" s="10">
        <v>296.56478881800001</v>
      </c>
      <c r="I2061" s="10">
        <v>26.975555419999999</v>
      </c>
      <c r="J2061" s="10"/>
      <c r="K2061" s="10"/>
      <c r="L2061" s="10"/>
      <c r="M2061" s="10"/>
      <c r="N2061" s="10"/>
    </row>
    <row r="2062" spans="1:14" ht="15" x14ac:dyDescent="0.15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</row>
    <row r="2063" spans="1:14" ht="15" x14ac:dyDescent="0.15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</row>
    <row r="2064" spans="1:14" ht="15" x14ac:dyDescent="0.15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</row>
    <row r="2065" spans="1:14" ht="15" x14ac:dyDescent="0.15">
      <c r="A2065" s="10" t="s">
        <v>29</v>
      </c>
      <c r="B2065" s="10" t="s">
        <v>30</v>
      </c>
      <c r="C2065" s="10" t="s">
        <v>31</v>
      </c>
      <c r="D2065" s="10" t="s">
        <v>32</v>
      </c>
      <c r="E2065" s="10" t="s">
        <v>33</v>
      </c>
      <c r="F2065" s="10" t="s">
        <v>34</v>
      </c>
      <c r="G2065" s="10" t="s">
        <v>35</v>
      </c>
      <c r="H2065" s="10" t="s">
        <v>36</v>
      </c>
      <c r="I2065" s="10" t="s">
        <v>37</v>
      </c>
      <c r="J2065" s="10"/>
      <c r="K2065" s="10"/>
      <c r="L2065" s="10"/>
      <c r="M2065" s="10"/>
      <c r="N2065" s="10"/>
    </row>
    <row r="2066" spans="1:14" ht="15" x14ac:dyDescent="0.15">
      <c r="A2066" s="10" t="s">
        <v>16</v>
      </c>
      <c r="B2066" s="10">
        <v>4</v>
      </c>
      <c r="C2066" s="10">
        <v>2.5320200000000001E-4</v>
      </c>
      <c r="D2066" s="10">
        <v>1.7670071999999998E-2</v>
      </c>
      <c r="E2066" s="10">
        <v>1000</v>
      </c>
      <c r="F2066" s="10">
        <v>0.60360419799999998</v>
      </c>
      <c r="G2066" s="10">
        <v>6.0360399999999999E-4</v>
      </c>
      <c r="H2066" s="10">
        <v>0.60360419799999998</v>
      </c>
      <c r="I2066" s="10">
        <v>6.4715423579999998</v>
      </c>
      <c r="J2066" s="10"/>
      <c r="K2066" s="10"/>
      <c r="L2066" s="10"/>
      <c r="M2066" s="10"/>
      <c r="N2066" s="10"/>
    </row>
    <row r="2067" spans="1:14" ht="15" x14ac:dyDescent="0.15">
      <c r="A2067" s="10" t="s">
        <v>16</v>
      </c>
      <c r="B2067" s="10">
        <v>64</v>
      </c>
      <c r="C2067" s="10">
        <v>8.3786600000000004E-4</v>
      </c>
      <c r="D2067" s="10">
        <v>2.6069767000000001E-2</v>
      </c>
      <c r="E2067" s="10">
        <v>1000</v>
      </c>
      <c r="F2067" s="10">
        <v>1.4442539219999999</v>
      </c>
      <c r="G2067" s="10">
        <v>1.4442540000000001E-3</v>
      </c>
      <c r="H2067" s="10">
        <v>1.4442539219999999</v>
      </c>
      <c r="I2067" s="10">
        <v>43.274940491000002</v>
      </c>
      <c r="J2067" s="10"/>
      <c r="K2067" s="10"/>
      <c r="L2067" s="10"/>
      <c r="M2067" s="10"/>
      <c r="N2067" s="10"/>
    </row>
    <row r="2068" spans="1:14" ht="15" x14ac:dyDescent="0.15">
      <c r="A2068" s="10" t="s">
        <v>16</v>
      </c>
      <c r="B2068" s="10">
        <v>256</v>
      </c>
      <c r="C2068" s="10">
        <v>2.0946739999999999E-3</v>
      </c>
      <c r="D2068" s="10">
        <v>1.8424863999999999E-2</v>
      </c>
      <c r="E2068" s="10">
        <v>1000</v>
      </c>
      <c r="F2068" s="10">
        <v>3.482937336</v>
      </c>
      <c r="G2068" s="10">
        <v>3.4829370000000002E-3</v>
      </c>
      <c r="H2068" s="10">
        <v>3.482937336</v>
      </c>
      <c r="I2068" s="10">
        <v>71.778495789000004</v>
      </c>
      <c r="J2068" s="10"/>
      <c r="K2068" s="10"/>
      <c r="L2068" s="10"/>
      <c r="M2068" s="10"/>
      <c r="N2068" s="10"/>
    </row>
    <row r="2069" spans="1:14" ht="15" x14ac:dyDescent="0.15">
      <c r="A2069" s="10" t="s">
        <v>16</v>
      </c>
      <c r="B2069" s="10">
        <v>2048</v>
      </c>
      <c r="C2069" s="10">
        <v>1.5283381E-2</v>
      </c>
      <c r="D2069" s="10">
        <v>4.5392478E-2</v>
      </c>
      <c r="E2069" s="10">
        <v>1000</v>
      </c>
      <c r="F2069" s="10">
        <v>23.402051925999999</v>
      </c>
      <c r="G2069" s="10">
        <v>2.3402052E-2</v>
      </c>
      <c r="H2069" s="10">
        <v>23.402051925999999</v>
      </c>
      <c r="I2069" s="10">
        <v>85.462593079000001</v>
      </c>
      <c r="J2069" s="10"/>
      <c r="K2069" s="10"/>
      <c r="L2069" s="10"/>
      <c r="M2069" s="10"/>
      <c r="N2069" s="10"/>
    </row>
    <row r="2070" spans="1:14" ht="15" x14ac:dyDescent="0.15">
      <c r="A2070" s="10" t="s">
        <v>16</v>
      </c>
      <c r="B2070" s="10">
        <v>8192</v>
      </c>
      <c r="C2070" s="10">
        <v>8.2633259000000001E-2</v>
      </c>
      <c r="D2070" s="10">
        <v>3.014512426</v>
      </c>
      <c r="E2070" s="10">
        <v>1000</v>
      </c>
      <c r="F2070" s="10">
        <v>309.79595947299998</v>
      </c>
      <c r="G2070" s="10">
        <v>0.30979594599999999</v>
      </c>
      <c r="H2070" s="10">
        <v>309.79595947299998</v>
      </c>
      <c r="I2070" s="10">
        <v>25.823448181</v>
      </c>
      <c r="J2070" s="10"/>
      <c r="K2070" s="10"/>
      <c r="L2070" s="10"/>
      <c r="M2070" s="10"/>
      <c r="N2070" s="10"/>
    </row>
    <row r="2071" spans="1:14" ht="15" x14ac:dyDescent="0.15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</row>
    <row r="2072" spans="1:14" ht="15" x14ac:dyDescent="0.15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</row>
    <row r="2073" spans="1:14" ht="15" x14ac:dyDescent="0.15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</row>
    <row r="2074" spans="1:14" ht="15" x14ac:dyDescent="0.15">
      <c r="A2074" s="10" t="s">
        <v>29</v>
      </c>
      <c r="B2074" s="10" t="s">
        <v>30</v>
      </c>
      <c r="C2074" s="10" t="s">
        <v>31</v>
      </c>
      <c r="D2074" s="10" t="s">
        <v>32</v>
      </c>
      <c r="E2074" s="10" t="s">
        <v>33</v>
      </c>
      <c r="F2074" s="10" t="s">
        <v>34</v>
      </c>
      <c r="G2074" s="10" t="s">
        <v>35</v>
      </c>
      <c r="H2074" s="10" t="s">
        <v>36</v>
      </c>
      <c r="I2074" s="10" t="s">
        <v>37</v>
      </c>
      <c r="J2074" s="10"/>
      <c r="K2074" s="10"/>
      <c r="L2074" s="10"/>
      <c r="M2074" s="10"/>
      <c r="N2074" s="10"/>
    </row>
    <row r="2075" spans="1:14" ht="15" x14ac:dyDescent="0.15">
      <c r="A2075" s="10" t="s">
        <v>16</v>
      </c>
      <c r="B2075" s="10">
        <v>4</v>
      </c>
      <c r="C2075" s="10">
        <v>2.5951700000000002E-4</v>
      </c>
      <c r="D2075" s="10">
        <v>5.6013590000000002E-3</v>
      </c>
      <c r="E2075" s="10">
        <v>1000</v>
      </c>
      <c r="F2075" s="10">
        <v>0.60779637099999995</v>
      </c>
      <c r="G2075" s="10">
        <v>6.0779599999999997E-4</v>
      </c>
      <c r="H2075" s="10">
        <v>0.60779637099999995</v>
      </c>
      <c r="I2075" s="10">
        <v>6.4269056320000004</v>
      </c>
      <c r="J2075" s="10"/>
      <c r="K2075" s="10"/>
      <c r="L2075" s="10"/>
      <c r="M2075" s="10"/>
      <c r="N2075" s="10"/>
    </row>
    <row r="2076" spans="1:14" ht="15" x14ac:dyDescent="0.15">
      <c r="A2076" s="10" t="s">
        <v>16</v>
      </c>
      <c r="B2076" s="10">
        <v>64</v>
      </c>
      <c r="C2076" s="10">
        <v>8.5988500000000001E-4</v>
      </c>
      <c r="D2076" s="10">
        <v>5.8783580000000002E-3</v>
      </c>
      <c r="E2076" s="10">
        <v>1000</v>
      </c>
      <c r="F2076" s="10">
        <v>1.4409884209999999</v>
      </c>
      <c r="G2076" s="10">
        <v>1.440988E-3</v>
      </c>
      <c r="H2076" s="10">
        <v>1.4409884209999999</v>
      </c>
      <c r="I2076" s="10">
        <v>43.373004913000003</v>
      </c>
      <c r="J2076" s="10"/>
      <c r="K2076" s="10"/>
      <c r="L2076" s="10"/>
      <c r="M2076" s="10"/>
      <c r="N2076" s="10"/>
    </row>
    <row r="2077" spans="1:14" ht="15" x14ac:dyDescent="0.15">
      <c r="A2077" s="10" t="s">
        <v>16</v>
      </c>
      <c r="B2077" s="10">
        <v>256</v>
      </c>
      <c r="C2077" s="10">
        <v>1.9060080000000001E-3</v>
      </c>
      <c r="D2077" s="10">
        <v>1.7395055E-2</v>
      </c>
      <c r="E2077" s="10">
        <v>1000</v>
      </c>
      <c r="F2077" s="10">
        <v>3.4345121380000001</v>
      </c>
      <c r="G2077" s="10">
        <v>3.4345119999999998E-3</v>
      </c>
      <c r="H2077" s="10">
        <v>3.4345121380000001</v>
      </c>
      <c r="I2077" s="10">
        <v>72.790542603000006</v>
      </c>
      <c r="J2077" s="10"/>
      <c r="K2077" s="10"/>
      <c r="L2077" s="10"/>
      <c r="M2077" s="10"/>
      <c r="N2077" s="10"/>
    </row>
    <row r="2078" spans="1:14" ht="15" x14ac:dyDescent="0.15">
      <c r="A2078" s="10" t="s">
        <v>16</v>
      </c>
      <c r="B2078" s="10">
        <v>2048</v>
      </c>
      <c r="C2078" s="10">
        <v>1.7291685000000001E-2</v>
      </c>
      <c r="D2078" s="10">
        <v>4.6946247000000003E-2</v>
      </c>
      <c r="E2078" s="10">
        <v>1000</v>
      </c>
      <c r="F2078" s="10">
        <v>23.265573501999999</v>
      </c>
      <c r="G2078" s="10">
        <v>2.3265574000000001E-2</v>
      </c>
      <c r="H2078" s="10">
        <v>23.265573501999999</v>
      </c>
      <c r="I2078" s="10">
        <v>85.963920592999997</v>
      </c>
      <c r="J2078" s="10"/>
      <c r="K2078" s="10"/>
      <c r="L2078" s="10"/>
      <c r="M2078" s="10"/>
      <c r="N2078" s="10"/>
    </row>
    <row r="2079" spans="1:14" ht="15" x14ac:dyDescent="0.15">
      <c r="A2079" s="10" t="s">
        <v>16</v>
      </c>
      <c r="B2079" s="10">
        <v>8192</v>
      </c>
      <c r="C2079" s="10">
        <v>8.2951146000000003E-2</v>
      </c>
      <c r="D2079" s="10">
        <v>3.0131236760000002</v>
      </c>
      <c r="E2079" s="10">
        <v>1000</v>
      </c>
      <c r="F2079" s="10">
        <v>297.618011475</v>
      </c>
      <c r="G2079" s="10">
        <v>0.29761800199999999</v>
      </c>
      <c r="H2079" s="10">
        <v>297.618011475</v>
      </c>
      <c r="I2079" s="10">
        <v>26.880094528000001</v>
      </c>
      <c r="J2079" s="10"/>
      <c r="K2079" s="10"/>
      <c r="L2079" s="10"/>
      <c r="M2079" s="10"/>
      <c r="N2079" s="10"/>
    </row>
    <row r="2080" spans="1:14" ht="15" x14ac:dyDescent="0.15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</row>
    <row r="2081" spans="1:16" ht="15" x14ac:dyDescent="0.15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</row>
    <row r="2082" spans="1:16" ht="14.25" x14ac:dyDescent="0.15">
      <c r="A2082" s="82" t="s">
        <v>27</v>
      </c>
      <c r="B2082" s="82" t="s">
        <v>28</v>
      </c>
      <c r="C2082" s="82">
        <v>16</v>
      </c>
      <c r="D2082" s="82"/>
      <c r="E2082" s="82"/>
      <c r="F2082" s="82"/>
      <c r="G2082" s="82"/>
      <c r="H2082" s="82"/>
      <c r="I2082" s="82"/>
      <c r="J2082" s="82"/>
      <c r="K2082" s="82"/>
      <c r="L2082" s="82"/>
      <c r="M2082" s="82"/>
      <c r="N2082" s="82"/>
      <c r="O2082" s="83"/>
      <c r="P2082" s="83"/>
    </row>
    <row r="2083" spans="1:16" ht="15" x14ac:dyDescent="0.25">
      <c r="A2083" s="10" t="s">
        <v>29</v>
      </c>
      <c r="B2083" s="10" t="s">
        <v>30</v>
      </c>
      <c r="C2083" s="10" t="s">
        <v>31</v>
      </c>
      <c r="D2083" s="10" t="s">
        <v>32</v>
      </c>
      <c r="E2083" s="10" t="s">
        <v>33</v>
      </c>
      <c r="F2083" s="10" t="s">
        <v>34</v>
      </c>
      <c r="G2083" s="10" t="s">
        <v>35</v>
      </c>
      <c r="H2083" s="10" t="s">
        <v>36</v>
      </c>
      <c r="I2083" s="10" t="s">
        <v>37</v>
      </c>
      <c r="J2083" s="10"/>
      <c r="K2083" s="10"/>
      <c r="L2083" s="10"/>
      <c r="M2083" s="10"/>
      <c r="N2083" s="10"/>
      <c r="O2083" s="84" t="s">
        <v>36</v>
      </c>
      <c r="P2083" s="84" t="s">
        <v>37</v>
      </c>
    </row>
    <row r="2084" spans="1:16" ht="15" x14ac:dyDescent="0.25">
      <c r="A2084" s="10" t="s">
        <v>16</v>
      </c>
      <c r="B2084" s="10">
        <v>4</v>
      </c>
      <c r="C2084" s="10">
        <v>3.2292399999999999E-4</v>
      </c>
      <c r="D2084" s="10">
        <v>4.9393122999999997E-2</v>
      </c>
      <c r="E2084" s="10">
        <v>1000</v>
      </c>
      <c r="F2084" s="10">
        <v>1.345776796</v>
      </c>
      <c r="G2084" s="10">
        <v>1.345777E-3</v>
      </c>
      <c r="H2084" s="10">
        <v>1.345776796</v>
      </c>
      <c r="I2084" s="10">
        <v>2.9025986189999999</v>
      </c>
      <c r="J2084" s="10"/>
      <c r="K2084" s="10"/>
      <c r="L2084" s="10"/>
      <c r="M2084" s="10"/>
      <c r="N2084" s="10"/>
      <c r="O2084" s="84">
        <f t="shared" ref="O2084:P2088" si="23">AVERAGE(H2084,H2093,H2102,H2111,H2120,H2129,H2138,H2147,H2156,H2165)</f>
        <v>1.3293743133999998</v>
      </c>
      <c r="P2084" s="84">
        <f t="shared" si="23"/>
        <v>2.9398015735999996</v>
      </c>
    </row>
    <row r="2085" spans="1:16" ht="15" x14ac:dyDescent="0.25">
      <c r="A2085" s="10" t="s">
        <v>16</v>
      </c>
      <c r="B2085" s="10">
        <v>64</v>
      </c>
      <c r="C2085" s="10">
        <v>1.218457E-3</v>
      </c>
      <c r="D2085" s="10">
        <v>0.109119172</v>
      </c>
      <c r="E2085" s="10">
        <v>1000</v>
      </c>
      <c r="F2085" s="10">
        <v>2.7983913419999999</v>
      </c>
      <c r="G2085" s="10">
        <v>2.7983909999999999E-3</v>
      </c>
      <c r="H2085" s="10">
        <v>2.7983913419999999</v>
      </c>
      <c r="I2085" s="10">
        <v>22.334260941</v>
      </c>
      <c r="J2085" s="10"/>
      <c r="K2085" s="10"/>
      <c r="L2085" s="10"/>
      <c r="M2085" s="10"/>
      <c r="N2085" s="10"/>
      <c r="O2085" s="84">
        <f t="shared" si="23"/>
        <v>2.6727858542000003</v>
      </c>
      <c r="P2085" s="84">
        <f t="shared" si="23"/>
        <v>23.3942445755</v>
      </c>
    </row>
    <row r="2086" spans="1:16" ht="15" x14ac:dyDescent="0.25">
      <c r="A2086" s="10" t="s">
        <v>16</v>
      </c>
      <c r="B2086" s="10">
        <v>256</v>
      </c>
      <c r="C2086" s="10">
        <v>2.2470440000000001E-3</v>
      </c>
      <c r="D2086" s="10">
        <v>9.8229046E-2</v>
      </c>
      <c r="E2086" s="10">
        <v>1000</v>
      </c>
      <c r="F2086" s="10">
        <v>7.0440554620000002</v>
      </c>
      <c r="G2086" s="10">
        <v>7.0440549999999996E-3</v>
      </c>
      <c r="H2086" s="10">
        <v>7.0440554620000002</v>
      </c>
      <c r="I2086" s="10">
        <v>35.490917205999999</v>
      </c>
      <c r="J2086" s="10"/>
      <c r="K2086" s="10"/>
      <c r="L2086" s="10"/>
      <c r="M2086" s="10"/>
      <c r="N2086" s="10"/>
      <c r="O2086" s="84">
        <f t="shared" si="23"/>
        <v>6.8822013378999998</v>
      </c>
      <c r="P2086" s="84">
        <f t="shared" si="23"/>
        <v>36.330587768600004</v>
      </c>
    </row>
    <row r="2087" spans="1:16" ht="15" x14ac:dyDescent="0.25">
      <c r="A2087" s="10" t="s">
        <v>16</v>
      </c>
      <c r="B2087" s="10">
        <v>2048</v>
      </c>
      <c r="C2087" s="10">
        <v>2.6374951000000001E-2</v>
      </c>
      <c r="D2087" s="10">
        <v>0.10357725700000001</v>
      </c>
      <c r="E2087" s="10">
        <v>1000</v>
      </c>
      <c r="F2087" s="10">
        <v>48.049362183</v>
      </c>
      <c r="G2087" s="10">
        <v>4.8049360999999999E-2</v>
      </c>
      <c r="H2087" s="10">
        <v>48.049362183</v>
      </c>
      <c r="I2087" s="10">
        <v>41.623863219999997</v>
      </c>
      <c r="J2087" s="10"/>
      <c r="K2087" s="10"/>
      <c r="L2087" s="10"/>
      <c r="M2087" s="10"/>
      <c r="N2087" s="10"/>
      <c r="O2087" s="84">
        <f t="shared" si="23"/>
        <v>46.153196716399997</v>
      </c>
      <c r="P2087" s="84">
        <f t="shared" si="23"/>
        <v>43.344743347300003</v>
      </c>
    </row>
    <row r="2088" spans="1:16" ht="15" x14ac:dyDescent="0.25">
      <c r="A2088" s="10" t="s">
        <v>16</v>
      </c>
      <c r="B2088" s="10">
        <v>8192</v>
      </c>
      <c r="C2088" s="10">
        <v>0.143046323</v>
      </c>
      <c r="D2088" s="10">
        <v>3.1536870860000001</v>
      </c>
      <c r="E2088" s="10">
        <v>1000</v>
      </c>
      <c r="F2088" s="10">
        <v>232.85443115199999</v>
      </c>
      <c r="G2088" s="10">
        <v>0.232854426</v>
      </c>
      <c r="H2088" s="10">
        <v>232.85443115199999</v>
      </c>
      <c r="I2088" s="10">
        <v>34.356227875000002</v>
      </c>
      <c r="J2088" s="10"/>
      <c r="K2088" s="10"/>
      <c r="L2088" s="10"/>
      <c r="M2088" s="10"/>
      <c r="N2088" s="10"/>
      <c r="O2088" s="84">
        <f t="shared" si="23"/>
        <v>233.63434600819997</v>
      </c>
      <c r="P2088" s="84">
        <f t="shared" si="23"/>
        <v>34.276715469300001</v>
      </c>
    </row>
    <row r="2089" spans="1:16" ht="15" x14ac:dyDescent="0.15">
      <c r="A2089" s="10"/>
      <c r="J2089" s="10"/>
      <c r="K2089" s="10"/>
      <c r="L2089" s="10"/>
      <c r="M2089" s="10"/>
      <c r="N2089" s="10"/>
    </row>
    <row r="2090" spans="1:16" ht="15" x14ac:dyDescent="0.15">
      <c r="J2090" s="10"/>
      <c r="K2090" s="10"/>
      <c r="L2090" s="10"/>
      <c r="M2090" s="10"/>
      <c r="N2090" s="10"/>
    </row>
    <row r="2091" spans="1:16" ht="15" x14ac:dyDescent="0.15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</row>
    <row r="2092" spans="1:16" ht="15" x14ac:dyDescent="0.15">
      <c r="A2092" s="10" t="s">
        <v>29</v>
      </c>
      <c r="B2092" s="10" t="s">
        <v>30</v>
      </c>
      <c r="C2092" s="10" t="s">
        <v>31</v>
      </c>
      <c r="D2092" s="10" t="s">
        <v>32</v>
      </c>
      <c r="E2092" s="10" t="s">
        <v>33</v>
      </c>
      <c r="F2092" s="10" t="s">
        <v>34</v>
      </c>
      <c r="G2092" s="10" t="s">
        <v>35</v>
      </c>
      <c r="H2092" s="10" t="s">
        <v>36</v>
      </c>
      <c r="I2092" s="10" t="s">
        <v>37</v>
      </c>
    </row>
    <row r="2093" spans="1:16" ht="15" x14ac:dyDescent="0.15">
      <c r="A2093" s="10" t="s">
        <v>16</v>
      </c>
      <c r="B2093" s="10">
        <v>4</v>
      </c>
      <c r="C2093" s="10">
        <v>4.4559100000000001E-4</v>
      </c>
      <c r="D2093" s="10">
        <v>0.10633478</v>
      </c>
      <c r="E2093" s="10">
        <v>1000</v>
      </c>
      <c r="F2093" s="10">
        <v>1.3575619459999999</v>
      </c>
      <c r="G2093" s="10">
        <v>1.3575620000000001E-3</v>
      </c>
      <c r="H2093" s="10">
        <v>1.3575619459999999</v>
      </c>
      <c r="I2093" s="10">
        <v>2.8774008750000002</v>
      </c>
    </row>
    <row r="2094" spans="1:16" ht="15" x14ac:dyDescent="0.15">
      <c r="A2094" s="10" t="s">
        <v>16</v>
      </c>
      <c r="B2094" s="10">
        <v>64</v>
      </c>
      <c r="C2094" s="10">
        <v>1.0961980000000001E-3</v>
      </c>
      <c r="D2094" s="10">
        <v>7.9295590999999999E-2</v>
      </c>
      <c r="E2094" s="10">
        <v>1000</v>
      </c>
      <c r="F2094" s="10">
        <v>2.6799552439999998</v>
      </c>
      <c r="G2094" s="10">
        <v>2.6799549999999999E-3</v>
      </c>
      <c r="H2094" s="10">
        <v>2.6799552439999998</v>
      </c>
      <c r="I2094" s="10">
        <v>23.321285247999999</v>
      </c>
    </row>
    <row r="2095" spans="1:16" ht="15" x14ac:dyDescent="0.15">
      <c r="A2095" s="10" t="s">
        <v>16</v>
      </c>
      <c r="B2095" s="10">
        <v>256</v>
      </c>
      <c r="C2095" s="10">
        <v>3.124983E-3</v>
      </c>
      <c r="D2095" s="10">
        <v>8.6647682000000004E-2</v>
      </c>
      <c r="E2095" s="10">
        <v>1000</v>
      </c>
      <c r="F2095" s="10">
        <v>6.8114471439999997</v>
      </c>
      <c r="G2095" s="10">
        <v>6.811447E-3</v>
      </c>
      <c r="H2095" s="10">
        <v>6.8114471439999997</v>
      </c>
      <c r="I2095" s="10">
        <v>36.702919006000002</v>
      </c>
    </row>
    <row r="2096" spans="1:16" ht="15" x14ac:dyDescent="0.15">
      <c r="A2096" s="10" t="s">
        <v>16</v>
      </c>
      <c r="B2096" s="10">
        <v>2048</v>
      </c>
      <c r="C2096" s="10">
        <v>2.5728028E-2</v>
      </c>
      <c r="D2096" s="10">
        <v>8.7923490000000007E-2</v>
      </c>
      <c r="E2096" s="10">
        <v>1000</v>
      </c>
      <c r="F2096" s="10">
        <v>45.710372925000001</v>
      </c>
      <c r="G2096" s="10">
        <v>4.5710373999999998E-2</v>
      </c>
      <c r="H2096" s="10">
        <v>45.710372925000001</v>
      </c>
      <c r="I2096" s="10">
        <v>43.753746032999999</v>
      </c>
    </row>
    <row r="2097" spans="1:14" ht="15" x14ac:dyDescent="0.15">
      <c r="A2097" s="10" t="s">
        <v>16</v>
      </c>
      <c r="B2097" s="10">
        <v>8192</v>
      </c>
      <c r="C2097" s="10">
        <v>0.153835413</v>
      </c>
      <c r="D2097" s="10">
        <v>2.7482743410000001</v>
      </c>
      <c r="E2097" s="10">
        <v>1000</v>
      </c>
      <c r="F2097" s="10">
        <v>236.508010864</v>
      </c>
      <c r="G2097" s="10">
        <v>0.23650801199999999</v>
      </c>
      <c r="H2097" s="10">
        <v>236.508010864</v>
      </c>
      <c r="I2097" s="10">
        <v>33.825492859000001</v>
      </c>
    </row>
    <row r="2098" spans="1:14" ht="15" x14ac:dyDescent="0.15">
      <c r="A2098" s="10"/>
    </row>
    <row r="2100" spans="1:14" ht="15" x14ac:dyDescent="0.15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</row>
    <row r="2101" spans="1:14" ht="15" x14ac:dyDescent="0.15">
      <c r="A2101" s="10" t="s">
        <v>29</v>
      </c>
      <c r="B2101" s="10" t="s">
        <v>30</v>
      </c>
      <c r="C2101" s="10" t="s">
        <v>31</v>
      </c>
      <c r="D2101" s="10" t="s">
        <v>32</v>
      </c>
      <c r="E2101" s="10" t="s">
        <v>33</v>
      </c>
      <c r="F2101" s="10" t="s">
        <v>34</v>
      </c>
      <c r="G2101" s="10" t="s">
        <v>35</v>
      </c>
      <c r="H2101" s="10" t="s">
        <v>36</v>
      </c>
      <c r="I2101" s="10" t="s">
        <v>37</v>
      </c>
    </row>
    <row r="2102" spans="1:14" ht="15" x14ac:dyDescent="0.15">
      <c r="A2102" s="10" t="s">
        <v>16</v>
      </c>
      <c r="B2102" s="10">
        <v>4</v>
      </c>
      <c r="C2102" s="10">
        <v>3.0446200000000003E-4</v>
      </c>
      <c r="D2102" s="10">
        <v>6.2854179999999996E-2</v>
      </c>
      <c r="E2102" s="10">
        <v>1000</v>
      </c>
      <c r="F2102" s="10">
        <v>1.3557416200000001</v>
      </c>
      <c r="G2102" s="10">
        <v>1.3557420000000001E-3</v>
      </c>
      <c r="H2102" s="10">
        <v>1.3557416200000001</v>
      </c>
      <c r="I2102" s="10">
        <v>2.881264448</v>
      </c>
    </row>
    <row r="2103" spans="1:14" ht="15" x14ac:dyDescent="0.15">
      <c r="A2103" s="10" t="s">
        <v>16</v>
      </c>
      <c r="B2103" s="10">
        <v>64</v>
      </c>
      <c r="C2103" s="10">
        <v>1.0506980000000001E-3</v>
      </c>
      <c r="D2103" s="10">
        <v>8.2943646999999995E-2</v>
      </c>
      <c r="E2103" s="10">
        <v>1000</v>
      </c>
      <c r="F2103" s="10">
        <v>2.6275608539999999</v>
      </c>
      <c r="G2103" s="10">
        <v>2.627561E-3</v>
      </c>
      <c r="H2103" s="10">
        <v>2.6275608539999999</v>
      </c>
      <c r="I2103" s="10">
        <v>23.786317825000001</v>
      </c>
    </row>
    <row r="2104" spans="1:14" ht="15" x14ac:dyDescent="0.15">
      <c r="A2104" s="10" t="s">
        <v>16</v>
      </c>
      <c r="B2104" s="10">
        <v>256</v>
      </c>
      <c r="C2104" s="10">
        <v>4.214237E-3</v>
      </c>
      <c r="D2104" s="10">
        <v>0.111240198</v>
      </c>
      <c r="E2104" s="10">
        <v>1000</v>
      </c>
      <c r="F2104" s="10">
        <v>6.8105969430000002</v>
      </c>
      <c r="G2104" s="10">
        <v>6.8105969999999998E-3</v>
      </c>
      <c r="H2104" s="10">
        <v>6.8105969430000002</v>
      </c>
      <c r="I2104" s="10">
        <v>36.707500457999998</v>
      </c>
    </row>
    <row r="2105" spans="1:14" ht="15" x14ac:dyDescent="0.15">
      <c r="A2105" s="10" t="s">
        <v>16</v>
      </c>
      <c r="B2105" s="10">
        <v>2048</v>
      </c>
      <c r="C2105" s="10">
        <v>3.1488646000000002E-2</v>
      </c>
      <c r="D2105" s="10">
        <v>0.112474432</v>
      </c>
      <c r="E2105" s="10">
        <v>1000</v>
      </c>
      <c r="F2105" s="10">
        <v>46.321617126</v>
      </c>
      <c r="G2105" s="10">
        <v>4.6321616000000003E-2</v>
      </c>
      <c r="H2105" s="10">
        <v>46.321617126</v>
      </c>
      <c r="I2105" s="10">
        <v>43.176383971999996</v>
      </c>
    </row>
    <row r="2106" spans="1:14" ht="15" x14ac:dyDescent="0.15">
      <c r="A2106" s="10" t="s">
        <v>16</v>
      </c>
      <c r="B2106" s="10">
        <v>8192</v>
      </c>
      <c r="C2106" s="10">
        <v>0.147917834</v>
      </c>
      <c r="D2106" s="10">
        <v>1.8820654830000001</v>
      </c>
      <c r="E2106" s="10">
        <v>1000</v>
      </c>
      <c r="F2106" s="10">
        <v>218.478240967</v>
      </c>
      <c r="G2106" s="10">
        <v>0.21847824800000001</v>
      </c>
      <c r="H2106" s="10">
        <v>218.478240967</v>
      </c>
      <c r="I2106" s="10">
        <v>36.616920471</v>
      </c>
    </row>
    <row r="2107" spans="1:14" ht="15" x14ac:dyDescent="0.15">
      <c r="A2107" s="10"/>
    </row>
    <row r="2109" spans="1:14" ht="15" x14ac:dyDescent="0.15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</row>
    <row r="2110" spans="1:14" ht="15" x14ac:dyDescent="0.15">
      <c r="A2110" s="10" t="s">
        <v>29</v>
      </c>
      <c r="B2110" s="10" t="s">
        <v>30</v>
      </c>
      <c r="C2110" s="10" t="s">
        <v>31</v>
      </c>
      <c r="D2110" s="10" t="s">
        <v>32</v>
      </c>
      <c r="E2110" s="10" t="s">
        <v>33</v>
      </c>
      <c r="F2110" s="10" t="s">
        <v>34</v>
      </c>
      <c r="G2110" s="10" t="s">
        <v>35</v>
      </c>
      <c r="H2110" s="10" t="s">
        <v>36</v>
      </c>
      <c r="I2110" s="10" t="s">
        <v>37</v>
      </c>
    </row>
    <row r="2111" spans="1:14" ht="15" x14ac:dyDescent="0.15">
      <c r="A2111" s="10" t="s">
        <v>16</v>
      </c>
      <c r="B2111" s="10">
        <v>4</v>
      </c>
      <c r="C2111" s="10">
        <v>3.0277599999999999E-4</v>
      </c>
      <c r="D2111" s="10">
        <v>3.7931239999999998E-2</v>
      </c>
      <c r="E2111" s="10">
        <v>1000</v>
      </c>
      <c r="F2111" s="10">
        <v>1.266463876</v>
      </c>
      <c r="G2111" s="10">
        <v>1.2664639999999999E-3</v>
      </c>
      <c r="H2111" s="10">
        <v>1.266463876</v>
      </c>
      <c r="I2111" s="10">
        <v>3.0843753810000001</v>
      </c>
    </row>
    <row r="2112" spans="1:14" ht="15" x14ac:dyDescent="0.15">
      <c r="A2112" s="10" t="s">
        <v>16</v>
      </c>
      <c r="B2112" s="10">
        <v>64</v>
      </c>
      <c r="C2112" s="10">
        <v>1.3110859999999999E-3</v>
      </c>
      <c r="D2112" s="10">
        <v>9.3063666000000003E-2</v>
      </c>
      <c r="E2112" s="10">
        <v>1000</v>
      </c>
      <c r="F2112" s="10">
        <v>2.7418303489999998</v>
      </c>
      <c r="G2112" s="10">
        <v>2.7418299999999998E-3</v>
      </c>
      <c r="H2112" s="10">
        <v>2.7418303489999998</v>
      </c>
      <c r="I2112" s="10">
        <v>22.794992446999998</v>
      </c>
    </row>
    <row r="2113" spans="1:14" ht="15" x14ac:dyDescent="0.15">
      <c r="A2113" s="10" t="s">
        <v>16</v>
      </c>
      <c r="B2113" s="10">
        <v>256</v>
      </c>
      <c r="C2113" s="10">
        <v>3.4609620000000002E-3</v>
      </c>
      <c r="D2113" s="10">
        <v>0.101911785</v>
      </c>
      <c r="E2113" s="10">
        <v>1000</v>
      </c>
      <c r="F2113" s="10">
        <v>6.7971215249999997</v>
      </c>
      <c r="G2113" s="10">
        <v>6.7971209999999997E-3</v>
      </c>
      <c r="H2113" s="10">
        <v>6.7971215249999997</v>
      </c>
      <c r="I2113" s="10">
        <v>36.780273438000002</v>
      </c>
    </row>
    <row r="2114" spans="1:14" ht="15" x14ac:dyDescent="0.15">
      <c r="A2114" s="10" t="s">
        <v>16</v>
      </c>
      <c r="B2114" s="10">
        <v>2048</v>
      </c>
      <c r="C2114" s="10">
        <v>2.6185915000000001E-2</v>
      </c>
      <c r="D2114" s="10">
        <v>0.13000378200000001</v>
      </c>
      <c r="E2114" s="10">
        <v>1000</v>
      </c>
      <c r="F2114" s="10">
        <v>45.506671906000001</v>
      </c>
      <c r="G2114" s="10">
        <v>4.5506670999999999E-2</v>
      </c>
      <c r="H2114" s="10">
        <v>45.506671906000001</v>
      </c>
      <c r="I2114" s="10">
        <v>43.949600220000001</v>
      </c>
    </row>
    <row r="2115" spans="1:14" ht="15" x14ac:dyDescent="0.15">
      <c r="A2115" s="10" t="s">
        <v>16</v>
      </c>
      <c r="B2115" s="10">
        <v>8192</v>
      </c>
      <c r="C2115" s="10">
        <v>0.15162012899999999</v>
      </c>
      <c r="D2115" s="10">
        <v>3.0581077109999999</v>
      </c>
      <c r="E2115" s="10">
        <v>1000</v>
      </c>
      <c r="F2115" s="10">
        <v>230.33204650900001</v>
      </c>
      <c r="G2115" s="10">
        <v>0.23033204700000001</v>
      </c>
      <c r="H2115" s="10">
        <v>230.33204650900001</v>
      </c>
      <c r="I2115" s="10">
        <v>34.732467651</v>
      </c>
    </row>
    <row r="2116" spans="1:14" ht="15" x14ac:dyDescent="0.15">
      <c r="A2116" s="10"/>
    </row>
    <row r="2118" spans="1:14" ht="15" x14ac:dyDescent="0.15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</row>
    <row r="2119" spans="1:14" ht="15" x14ac:dyDescent="0.15">
      <c r="A2119" s="10" t="s">
        <v>29</v>
      </c>
      <c r="B2119" s="10" t="s">
        <v>30</v>
      </c>
      <c r="C2119" s="10" t="s">
        <v>31</v>
      </c>
      <c r="D2119" s="10" t="s">
        <v>32</v>
      </c>
      <c r="E2119" s="10" t="s">
        <v>33</v>
      </c>
      <c r="F2119" s="10" t="s">
        <v>34</v>
      </c>
      <c r="G2119" s="10" t="s">
        <v>35</v>
      </c>
      <c r="H2119" s="10" t="s">
        <v>36</v>
      </c>
      <c r="I2119" s="10" t="s">
        <v>37</v>
      </c>
    </row>
    <row r="2120" spans="1:14" ht="15" x14ac:dyDescent="0.15">
      <c r="A2120" s="10" t="s">
        <v>16</v>
      </c>
      <c r="B2120" s="10">
        <v>4</v>
      </c>
      <c r="C2120" s="10">
        <v>3.2988700000000001E-4</v>
      </c>
      <c r="D2120" s="10">
        <v>9.1994875000000004E-2</v>
      </c>
      <c r="E2120" s="10">
        <v>1000</v>
      </c>
      <c r="F2120" s="10">
        <v>1.3367505070000001</v>
      </c>
      <c r="G2120" s="10">
        <v>1.33675E-3</v>
      </c>
      <c r="H2120" s="10">
        <v>1.3367505070000001</v>
      </c>
      <c r="I2120" s="10">
        <v>2.9221982959999999</v>
      </c>
    </row>
    <row r="2121" spans="1:14" ht="15" x14ac:dyDescent="0.15">
      <c r="A2121" s="10" t="s">
        <v>16</v>
      </c>
      <c r="B2121" s="10">
        <v>64</v>
      </c>
      <c r="C2121" s="10">
        <v>1.160402E-3</v>
      </c>
      <c r="D2121" s="10">
        <v>8.2684572999999997E-2</v>
      </c>
      <c r="E2121" s="10">
        <v>1000</v>
      </c>
      <c r="F2121" s="10">
        <v>2.645349741</v>
      </c>
      <c r="G2121" s="10">
        <v>2.6453499999999999E-3</v>
      </c>
      <c r="H2121" s="10">
        <v>2.645349741</v>
      </c>
      <c r="I2121" s="10">
        <v>23.626365662000001</v>
      </c>
    </row>
    <row r="2122" spans="1:14" ht="15" x14ac:dyDescent="0.15">
      <c r="A2122" s="10" t="s">
        <v>16</v>
      </c>
      <c r="B2122" s="10">
        <v>256</v>
      </c>
      <c r="C2122" s="10">
        <v>2.6239309999999999E-3</v>
      </c>
      <c r="D2122" s="10">
        <v>8.0051716999999994E-2</v>
      </c>
      <c r="E2122" s="10">
        <v>1000</v>
      </c>
      <c r="F2122" s="10">
        <v>6.8287472720000002</v>
      </c>
      <c r="G2122" s="10">
        <v>6.8287469999999996E-3</v>
      </c>
      <c r="H2122" s="10">
        <v>6.8287472720000002</v>
      </c>
      <c r="I2122" s="10">
        <v>36.609935759999999</v>
      </c>
    </row>
    <row r="2123" spans="1:14" ht="15" x14ac:dyDescent="0.15">
      <c r="A2123" s="10" t="s">
        <v>16</v>
      </c>
      <c r="B2123" s="10">
        <v>2048</v>
      </c>
      <c r="C2123" s="10">
        <v>3.0013115999999999E-2</v>
      </c>
      <c r="D2123" s="10">
        <v>0.10890926500000001</v>
      </c>
      <c r="E2123" s="10">
        <v>1000</v>
      </c>
      <c r="F2123" s="10">
        <v>45.931968689000001</v>
      </c>
      <c r="G2123" s="10">
        <v>4.5931969000000003E-2</v>
      </c>
      <c r="H2123" s="10">
        <v>45.931968689000001</v>
      </c>
      <c r="I2123" s="10">
        <v>43.542659759999999</v>
      </c>
    </row>
    <row r="2124" spans="1:14" ht="15" x14ac:dyDescent="0.15">
      <c r="A2124" s="10" t="s">
        <v>16</v>
      </c>
      <c r="B2124" s="10">
        <v>8192</v>
      </c>
      <c r="C2124" s="10">
        <v>0.14658971100000001</v>
      </c>
      <c r="D2124" s="10">
        <v>3.0196317879999999</v>
      </c>
      <c r="E2124" s="10">
        <v>1000</v>
      </c>
      <c r="F2124" s="10">
        <v>225.64588928200001</v>
      </c>
      <c r="G2124" s="10">
        <v>0.22564588499999999</v>
      </c>
      <c r="H2124" s="10">
        <v>225.64588928200001</v>
      </c>
      <c r="I2124" s="10">
        <v>35.453781128000003</v>
      </c>
    </row>
    <row r="2125" spans="1:14" ht="15" x14ac:dyDescent="0.15">
      <c r="A2125" s="10"/>
    </row>
    <row r="2127" spans="1:14" ht="15" x14ac:dyDescent="0.15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</row>
    <row r="2128" spans="1:14" ht="15" x14ac:dyDescent="0.15">
      <c r="A2128" s="10" t="s">
        <v>29</v>
      </c>
      <c r="B2128" s="10" t="s">
        <v>30</v>
      </c>
      <c r="C2128" s="10" t="s">
        <v>31</v>
      </c>
      <c r="D2128" s="10" t="s">
        <v>32</v>
      </c>
      <c r="E2128" s="10" t="s">
        <v>33</v>
      </c>
      <c r="F2128" s="10" t="s">
        <v>34</v>
      </c>
      <c r="G2128" s="10" t="s">
        <v>35</v>
      </c>
      <c r="H2128" s="10" t="s">
        <v>36</v>
      </c>
      <c r="I2128" s="10" t="s">
        <v>37</v>
      </c>
    </row>
    <row r="2129" spans="1:14" ht="15" x14ac:dyDescent="0.15">
      <c r="A2129" s="10" t="s">
        <v>16</v>
      </c>
      <c r="B2129" s="10">
        <v>4</v>
      </c>
      <c r="C2129" s="10">
        <v>3.20332E-4</v>
      </c>
      <c r="D2129" s="10">
        <v>8.9116816000000001E-2</v>
      </c>
      <c r="E2129" s="10">
        <v>1000</v>
      </c>
      <c r="F2129" s="10">
        <v>1.355494738</v>
      </c>
      <c r="G2129" s="10">
        <v>1.355495E-3</v>
      </c>
      <c r="H2129" s="10">
        <v>1.355494738</v>
      </c>
      <c r="I2129" s="10">
        <v>2.8817892070000002</v>
      </c>
    </row>
    <row r="2130" spans="1:14" ht="15" x14ac:dyDescent="0.15">
      <c r="A2130" s="10" t="s">
        <v>16</v>
      </c>
      <c r="B2130" s="10">
        <v>64</v>
      </c>
      <c r="C2130" s="10">
        <v>1.2557709999999999E-3</v>
      </c>
      <c r="D2130" s="10">
        <v>3.3662910999999997E-2</v>
      </c>
      <c r="E2130" s="10">
        <v>1000</v>
      </c>
      <c r="F2130" s="10">
        <v>2.669873714</v>
      </c>
      <c r="G2130" s="10">
        <v>2.669874E-3</v>
      </c>
      <c r="H2130" s="10">
        <v>2.669873714</v>
      </c>
      <c r="I2130" s="10">
        <v>23.409347533999998</v>
      </c>
    </row>
    <row r="2131" spans="1:14" ht="15" x14ac:dyDescent="0.15">
      <c r="A2131" s="10" t="s">
        <v>16</v>
      </c>
      <c r="B2131" s="10">
        <v>256</v>
      </c>
      <c r="C2131" s="10">
        <v>2.4743199999999999E-3</v>
      </c>
      <c r="D2131" s="10">
        <v>0.10234806</v>
      </c>
      <c r="E2131" s="10">
        <v>1000</v>
      </c>
      <c r="F2131" s="10">
        <v>6.8944025040000003</v>
      </c>
      <c r="G2131" s="10">
        <v>6.8944030000000003E-3</v>
      </c>
      <c r="H2131" s="10">
        <v>6.8944025040000003</v>
      </c>
      <c r="I2131" s="10">
        <v>36.261299133000001</v>
      </c>
    </row>
    <row r="2132" spans="1:14" ht="15" x14ac:dyDescent="0.15">
      <c r="A2132" s="10" t="s">
        <v>16</v>
      </c>
      <c r="B2132" s="10">
        <v>2048</v>
      </c>
      <c r="C2132" s="10">
        <v>2.5902120000000001E-2</v>
      </c>
      <c r="D2132" s="10">
        <v>0.123548983</v>
      </c>
      <c r="E2132" s="10">
        <v>1000</v>
      </c>
      <c r="F2132" s="10">
        <v>46.452274322999997</v>
      </c>
      <c r="G2132" s="10">
        <v>4.6452273000000002E-2</v>
      </c>
      <c r="H2132" s="10">
        <v>46.452274322999997</v>
      </c>
      <c r="I2132" s="10">
        <v>43.054943084999998</v>
      </c>
    </row>
    <row r="2133" spans="1:14" ht="15" x14ac:dyDescent="0.15">
      <c r="A2133" s="10" t="s">
        <v>16</v>
      </c>
      <c r="B2133" s="10">
        <v>8192</v>
      </c>
      <c r="C2133" s="10">
        <v>0.14065392800000001</v>
      </c>
      <c r="D2133" s="10">
        <v>3.0449547809999999</v>
      </c>
      <c r="E2133" s="10">
        <v>1000</v>
      </c>
      <c r="F2133" s="10">
        <v>238.43075561500001</v>
      </c>
      <c r="G2133" s="10">
        <v>0.238430753</v>
      </c>
      <c r="H2133" s="10">
        <v>238.43075561500001</v>
      </c>
      <c r="I2133" s="10">
        <v>33.552719115999999</v>
      </c>
    </row>
    <row r="2134" spans="1:14" ht="15" x14ac:dyDescent="0.15">
      <c r="A2134" s="10"/>
    </row>
    <row r="2136" spans="1:14" ht="15" x14ac:dyDescent="0.15">
      <c r="A2136" s="10"/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</row>
    <row r="2137" spans="1:14" ht="15" x14ac:dyDescent="0.15">
      <c r="A2137" s="10" t="s">
        <v>29</v>
      </c>
      <c r="B2137" s="10" t="s">
        <v>30</v>
      </c>
      <c r="C2137" s="10" t="s">
        <v>31</v>
      </c>
      <c r="D2137" s="10" t="s">
        <v>32</v>
      </c>
      <c r="E2137" s="10" t="s">
        <v>33</v>
      </c>
      <c r="F2137" s="10" t="s">
        <v>34</v>
      </c>
      <c r="G2137" s="10" t="s">
        <v>35</v>
      </c>
      <c r="H2137" s="10" t="s">
        <v>36</v>
      </c>
      <c r="I2137" s="10" t="s">
        <v>37</v>
      </c>
    </row>
    <row r="2138" spans="1:14" ht="15" x14ac:dyDescent="0.15">
      <c r="A2138" s="10" t="s">
        <v>16</v>
      </c>
      <c r="B2138" s="10">
        <v>4</v>
      </c>
      <c r="C2138" s="10">
        <v>3.32813E-4</v>
      </c>
      <c r="D2138" s="10">
        <v>6.3531455000000001E-2</v>
      </c>
      <c r="E2138" s="10">
        <v>1000</v>
      </c>
      <c r="F2138" s="10">
        <v>1.294036746</v>
      </c>
      <c r="G2138" s="10">
        <v>1.2940370000000001E-3</v>
      </c>
      <c r="H2138" s="10">
        <v>1.294036746</v>
      </c>
      <c r="I2138" s="10">
        <v>3.0186545850000002</v>
      </c>
    </row>
    <row r="2139" spans="1:14" ht="15" x14ac:dyDescent="0.15">
      <c r="A2139" s="10" t="s">
        <v>16</v>
      </c>
      <c r="B2139" s="10">
        <v>64</v>
      </c>
      <c r="C2139" s="10">
        <v>1.12392E-3</v>
      </c>
      <c r="D2139" s="10">
        <v>5.9294531999999997E-2</v>
      </c>
      <c r="E2139" s="10">
        <v>1000</v>
      </c>
      <c r="F2139" s="10">
        <v>2.6706364150000002</v>
      </c>
      <c r="G2139" s="10">
        <v>2.6706360000000001E-3</v>
      </c>
      <c r="H2139" s="10">
        <v>2.6706364150000002</v>
      </c>
      <c r="I2139" s="10">
        <v>23.402662277000001</v>
      </c>
    </row>
    <row r="2140" spans="1:14" ht="15" x14ac:dyDescent="0.15">
      <c r="A2140" s="10" t="s">
        <v>16</v>
      </c>
      <c r="B2140" s="10">
        <v>256</v>
      </c>
      <c r="C2140" s="10">
        <v>3.7569610000000001E-3</v>
      </c>
      <c r="D2140" s="10">
        <v>0.10161271299999999</v>
      </c>
      <c r="E2140" s="10">
        <v>1000</v>
      </c>
      <c r="F2140" s="10">
        <v>6.9871544840000004</v>
      </c>
      <c r="G2140" s="10">
        <v>6.9871539999999998E-3</v>
      </c>
      <c r="H2140" s="10">
        <v>6.9871544840000004</v>
      </c>
      <c r="I2140" s="10">
        <v>35.779945374</v>
      </c>
    </row>
    <row r="2141" spans="1:14" ht="15" x14ac:dyDescent="0.15">
      <c r="A2141" s="10" t="s">
        <v>16</v>
      </c>
      <c r="B2141" s="10">
        <v>2048</v>
      </c>
      <c r="C2141" s="10">
        <v>3.4883312E-2</v>
      </c>
      <c r="D2141" s="10">
        <v>9.7953583999999996E-2</v>
      </c>
      <c r="E2141" s="10">
        <v>1000</v>
      </c>
      <c r="F2141" s="10">
        <v>46.523960113999998</v>
      </c>
      <c r="G2141" s="10">
        <v>4.6523957999999997E-2</v>
      </c>
      <c r="H2141" s="10">
        <v>46.523960113999998</v>
      </c>
      <c r="I2141" s="10">
        <v>42.988601684999999</v>
      </c>
    </row>
    <row r="2142" spans="1:14" ht="15" x14ac:dyDescent="0.15">
      <c r="A2142" s="10" t="s">
        <v>16</v>
      </c>
      <c r="B2142" s="10">
        <v>8192</v>
      </c>
      <c r="C2142" s="10">
        <v>0.14941658499999999</v>
      </c>
      <c r="D2142" s="10">
        <v>5.6816690559999996</v>
      </c>
      <c r="E2142" s="10">
        <v>1000</v>
      </c>
      <c r="F2142" s="10">
        <v>247.047164917</v>
      </c>
      <c r="G2142" s="10">
        <v>0.24704717100000001</v>
      </c>
      <c r="H2142" s="10">
        <v>247.047164917</v>
      </c>
      <c r="I2142" s="10">
        <v>32.382480620999999</v>
      </c>
    </row>
    <row r="2143" spans="1:14" ht="15" x14ac:dyDescent="0.15">
      <c r="A2143" s="10"/>
    </row>
    <row r="2145" spans="1:14" ht="15" x14ac:dyDescent="0.15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</row>
    <row r="2146" spans="1:14" ht="15" x14ac:dyDescent="0.15">
      <c r="A2146" s="10" t="s">
        <v>29</v>
      </c>
      <c r="B2146" s="10" t="s">
        <v>30</v>
      </c>
      <c r="C2146" s="10" t="s">
        <v>31</v>
      </c>
      <c r="D2146" s="10" t="s">
        <v>32</v>
      </c>
      <c r="E2146" s="10" t="s">
        <v>33</v>
      </c>
      <c r="F2146" s="10" t="s">
        <v>34</v>
      </c>
      <c r="G2146" s="10" t="s">
        <v>35</v>
      </c>
      <c r="H2146" s="10" t="s">
        <v>36</v>
      </c>
      <c r="I2146" s="10" t="s">
        <v>37</v>
      </c>
    </row>
    <row r="2147" spans="1:14" ht="15" x14ac:dyDescent="0.15">
      <c r="A2147" s="10" t="s">
        <v>16</v>
      </c>
      <c r="B2147" s="10">
        <v>4</v>
      </c>
      <c r="C2147" s="10">
        <v>2.88998E-4</v>
      </c>
      <c r="D2147" s="10">
        <v>6.6930769000000001E-2</v>
      </c>
      <c r="E2147" s="10">
        <v>1000</v>
      </c>
      <c r="F2147" s="10">
        <v>1.312715292</v>
      </c>
      <c r="G2147" s="10">
        <v>1.3127150000000001E-3</v>
      </c>
      <c r="H2147" s="10">
        <v>1.312715292</v>
      </c>
      <c r="I2147" s="10">
        <v>2.9757022860000002</v>
      </c>
    </row>
    <row r="2148" spans="1:14" ht="15" x14ac:dyDescent="0.15">
      <c r="A2148" s="10" t="s">
        <v>16</v>
      </c>
      <c r="B2148" s="10">
        <v>64</v>
      </c>
      <c r="C2148" s="10">
        <v>1.19742E-3</v>
      </c>
      <c r="D2148" s="10">
        <v>0.106786166</v>
      </c>
      <c r="E2148" s="10">
        <v>1000</v>
      </c>
      <c r="F2148" s="10">
        <v>2.6729571820000002</v>
      </c>
      <c r="G2148" s="10">
        <v>2.6729570000000001E-3</v>
      </c>
      <c r="H2148" s="10">
        <v>2.6729571820000002</v>
      </c>
      <c r="I2148" s="10">
        <v>23.382343292000002</v>
      </c>
    </row>
    <row r="2149" spans="1:14" ht="15" x14ac:dyDescent="0.15">
      <c r="A2149" s="10" t="s">
        <v>16</v>
      </c>
      <c r="B2149" s="10">
        <v>256</v>
      </c>
      <c r="C2149" s="10">
        <v>3.0232430000000001E-3</v>
      </c>
      <c r="D2149" s="10">
        <v>7.9046353E-2</v>
      </c>
      <c r="E2149" s="10">
        <v>1000</v>
      </c>
      <c r="F2149" s="10">
        <v>6.8092160220000002</v>
      </c>
      <c r="G2149" s="10">
        <v>6.8092159999999999E-3</v>
      </c>
      <c r="H2149" s="10">
        <v>6.8092160220000002</v>
      </c>
      <c r="I2149" s="10">
        <v>36.714946746999999</v>
      </c>
    </row>
    <row r="2150" spans="1:14" ht="15" x14ac:dyDescent="0.15">
      <c r="A2150" s="10" t="s">
        <v>16</v>
      </c>
      <c r="B2150" s="10">
        <v>2048</v>
      </c>
      <c r="C2150" s="10">
        <v>2.652258E-2</v>
      </c>
      <c r="D2150" s="10">
        <v>0.10236126399999999</v>
      </c>
      <c r="E2150" s="10">
        <v>1000</v>
      </c>
      <c r="F2150" s="10">
        <v>45.835781097000002</v>
      </c>
      <c r="G2150" s="10">
        <v>4.5835781999999999E-2</v>
      </c>
      <c r="H2150" s="10">
        <v>45.835781097000002</v>
      </c>
      <c r="I2150" s="10">
        <v>43.634033203000001</v>
      </c>
    </row>
    <row r="2151" spans="1:14" ht="15" x14ac:dyDescent="0.15">
      <c r="A2151" s="10" t="s">
        <v>16</v>
      </c>
      <c r="B2151" s="10">
        <v>8192</v>
      </c>
      <c r="C2151" s="10">
        <v>0.15245673500000001</v>
      </c>
      <c r="D2151" s="10">
        <v>2.6863391920000002</v>
      </c>
      <c r="E2151" s="10">
        <v>1000</v>
      </c>
      <c r="F2151" s="10">
        <v>235.780883789</v>
      </c>
      <c r="G2151" s="10">
        <v>0.23578088</v>
      </c>
      <c r="H2151" s="10">
        <v>235.780883789</v>
      </c>
      <c r="I2151" s="10">
        <v>33.929805756</v>
      </c>
    </row>
    <row r="2152" spans="1:14" ht="15" x14ac:dyDescent="0.15">
      <c r="A2152" s="10"/>
    </row>
    <row r="2154" spans="1:14" ht="15" x14ac:dyDescent="0.15">
      <c r="A2154" s="10"/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</row>
    <row r="2155" spans="1:14" ht="15" x14ac:dyDescent="0.15">
      <c r="A2155" s="10" t="s">
        <v>29</v>
      </c>
      <c r="B2155" s="10" t="s">
        <v>30</v>
      </c>
      <c r="C2155" s="10" t="s">
        <v>31</v>
      </c>
      <c r="D2155" s="10" t="s">
        <v>32</v>
      </c>
      <c r="E2155" s="10" t="s">
        <v>33</v>
      </c>
      <c r="F2155" s="10" t="s">
        <v>34</v>
      </c>
      <c r="G2155" s="10" t="s">
        <v>35</v>
      </c>
      <c r="H2155" s="10" t="s">
        <v>36</v>
      </c>
      <c r="I2155" s="10" t="s">
        <v>37</v>
      </c>
    </row>
    <row r="2156" spans="1:14" ht="15" x14ac:dyDescent="0.15">
      <c r="A2156" s="10" t="s">
        <v>16</v>
      </c>
      <c r="B2156" s="10">
        <v>4</v>
      </c>
      <c r="C2156" s="10">
        <v>3.3368299999999998E-4</v>
      </c>
      <c r="D2156" s="10">
        <v>4.0139932000000003E-2</v>
      </c>
      <c r="E2156" s="10">
        <v>1000</v>
      </c>
      <c r="F2156" s="10">
        <v>1.326387644</v>
      </c>
      <c r="G2156" s="10">
        <v>1.326388E-3</v>
      </c>
      <c r="H2156" s="10">
        <v>1.326387644</v>
      </c>
      <c r="I2156" s="10">
        <v>2.9450290200000002</v>
      </c>
    </row>
    <row r="2157" spans="1:14" ht="15" x14ac:dyDescent="0.15">
      <c r="A2157" s="10" t="s">
        <v>16</v>
      </c>
      <c r="B2157" s="10">
        <v>64</v>
      </c>
      <c r="C2157" s="10">
        <v>1.145994E-3</v>
      </c>
      <c r="D2157" s="10">
        <v>9.2632853000000001E-2</v>
      </c>
      <c r="E2157" s="10">
        <v>1000</v>
      </c>
      <c r="F2157" s="10">
        <v>2.634833097</v>
      </c>
      <c r="G2157" s="10">
        <v>2.6348330000000001E-3</v>
      </c>
      <c r="H2157" s="10">
        <v>2.634833097</v>
      </c>
      <c r="I2157" s="10">
        <v>23.720666885</v>
      </c>
    </row>
    <row r="2158" spans="1:14" ht="15" x14ac:dyDescent="0.15">
      <c r="A2158" s="10" t="s">
        <v>16</v>
      </c>
      <c r="B2158" s="10">
        <v>256</v>
      </c>
      <c r="C2158" s="10">
        <v>3.3118520000000001E-3</v>
      </c>
      <c r="D2158" s="10">
        <v>0.11933543200000001</v>
      </c>
      <c r="E2158" s="10">
        <v>1000</v>
      </c>
      <c r="F2158" s="10">
        <v>6.9206757550000004</v>
      </c>
      <c r="G2158" s="10">
        <v>6.9206759999999997E-3</v>
      </c>
      <c r="H2158" s="10">
        <v>6.9206757550000004</v>
      </c>
      <c r="I2158" s="10">
        <v>36.123641968000001</v>
      </c>
    </row>
    <row r="2159" spans="1:14" ht="15" x14ac:dyDescent="0.15">
      <c r="A2159" s="10" t="s">
        <v>16</v>
      </c>
      <c r="B2159" s="10">
        <v>2048</v>
      </c>
      <c r="C2159" s="10">
        <v>2.8604920999999998E-2</v>
      </c>
      <c r="D2159" s="10">
        <v>0.116116671</v>
      </c>
      <c r="E2159" s="10">
        <v>1000</v>
      </c>
      <c r="F2159" s="10">
        <v>45.918029785000002</v>
      </c>
      <c r="G2159" s="10">
        <v>4.5918028999999999E-2</v>
      </c>
      <c r="H2159" s="10">
        <v>45.918029785000002</v>
      </c>
      <c r="I2159" s="10">
        <v>43.555873871000003</v>
      </c>
    </row>
    <row r="2160" spans="1:14" ht="15" x14ac:dyDescent="0.15">
      <c r="A2160" s="10" t="s">
        <v>16</v>
      </c>
      <c r="B2160" s="10">
        <v>8192</v>
      </c>
      <c r="C2160" s="10">
        <v>0.151483704</v>
      </c>
      <c r="D2160" s="10">
        <v>3.0168359890000001</v>
      </c>
      <c r="E2160" s="10">
        <v>1000</v>
      </c>
      <c r="F2160" s="10">
        <v>239.14178466800001</v>
      </c>
      <c r="G2160" s="10">
        <v>0.23914179199999999</v>
      </c>
      <c r="H2160" s="10">
        <v>239.14178466800001</v>
      </c>
      <c r="I2160" s="10">
        <v>33.452957153</v>
      </c>
    </row>
    <row r="2161" spans="1:14" ht="15" x14ac:dyDescent="0.15">
      <c r="A2161" s="10"/>
    </row>
    <row r="2163" spans="1:14" ht="15" x14ac:dyDescent="0.15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</row>
    <row r="2164" spans="1:14" ht="15" x14ac:dyDescent="0.15">
      <c r="A2164" s="10" t="s">
        <v>29</v>
      </c>
      <c r="B2164" s="10" t="s">
        <v>30</v>
      </c>
      <c r="C2164" s="10" t="s">
        <v>31</v>
      </c>
      <c r="D2164" s="10" t="s">
        <v>32</v>
      </c>
      <c r="E2164" s="10" t="s">
        <v>33</v>
      </c>
      <c r="F2164" s="10" t="s">
        <v>34</v>
      </c>
      <c r="G2164" s="10" t="s">
        <v>35</v>
      </c>
      <c r="H2164" s="10" t="s">
        <v>36</v>
      </c>
      <c r="I2164" s="10" t="s">
        <v>37</v>
      </c>
    </row>
    <row r="2165" spans="1:14" ht="15" x14ac:dyDescent="0.15">
      <c r="A2165" s="10" t="s">
        <v>16</v>
      </c>
      <c r="B2165" s="10">
        <v>4</v>
      </c>
      <c r="C2165" s="10">
        <v>3.1722100000000002E-4</v>
      </c>
      <c r="D2165" s="10">
        <v>7.1617354999999994E-2</v>
      </c>
      <c r="E2165" s="10">
        <v>1000</v>
      </c>
      <c r="F2165" s="10">
        <v>1.3428139690000001</v>
      </c>
      <c r="G2165" s="10">
        <v>1.3428139999999999E-3</v>
      </c>
      <c r="H2165" s="10">
        <v>1.3428139690000001</v>
      </c>
      <c r="I2165" s="10">
        <v>2.909003019</v>
      </c>
    </row>
    <row r="2166" spans="1:14" ht="15" x14ac:dyDescent="0.15">
      <c r="A2166" s="10" t="s">
        <v>16</v>
      </c>
      <c r="B2166" s="10">
        <v>64</v>
      </c>
      <c r="C2166" s="10">
        <v>1.1989749999999999E-3</v>
      </c>
      <c r="D2166" s="10">
        <v>4.0851817999999998E-2</v>
      </c>
      <c r="E2166" s="10">
        <v>1000</v>
      </c>
      <c r="F2166" s="10">
        <v>2.5864706040000001</v>
      </c>
      <c r="G2166" s="10">
        <v>2.5864709999999999E-3</v>
      </c>
      <c r="H2166" s="10">
        <v>2.5864706040000001</v>
      </c>
      <c r="I2166" s="10">
        <v>24.164203644000001</v>
      </c>
    </row>
    <row r="2167" spans="1:14" ht="15" x14ac:dyDescent="0.15">
      <c r="A2167" s="10" t="s">
        <v>16</v>
      </c>
      <c r="B2167" s="10">
        <v>256</v>
      </c>
      <c r="C2167" s="10">
        <v>3.4202780000000001E-3</v>
      </c>
      <c r="D2167" s="10">
        <v>0.12671033600000001</v>
      </c>
      <c r="E2167" s="10">
        <v>1000</v>
      </c>
      <c r="F2167" s="10">
        <v>6.9185962679999999</v>
      </c>
      <c r="G2167" s="10">
        <v>6.9185959999999999E-3</v>
      </c>
      <c r="H2167" s="10">
        <v>6.9185962679999999</v>
      </c>
      <c r="I2167" s="10">
        <v>36.134498596</v>
      </c>
    </row>
    <row r="2168" spans="1:14" ht="15" x14ac:dyDescent="0.15">
      <c r="A2168" s="10" t="s">
        <v>16</v>
      </c>
      <c r="B2168" s="10">
        <v>2048</v>
      </c>
      <c r="C2168" s="10">
        <v>3.1007962999999999E-2</v>
      </c>
      <c r="D2168" s="10">
        <v>0.100777346</v>
      </c>
      <c r="E2168" s="10">
        <v>1000</v>
      </c>
      <c r="F2168" s="10">
        <v>45.281929015999999</v>
      </c>
      <c r="G2168" s="10">
        <v>4.5281927999999999E-2</v>
      </c>
      <c r="H2168" s="10">
        <v>45.281929015999999</v>
      </c>
      <c r="I2168" s="10">
        <v>44.167728424000003</v>
      </c>
    </row>
    <row r="2169" spans="1:14" ht="15" x14ac:dyDescent="0.15">
      <c r="A2169" s="10" t="s">
        <v>16</v>
      </c>
      <c r="B2169" s="10">
        <v>8192</v>
      </c>
      <c r="C2169" s="10">
        <v>0.15297239900000001</v>
      </c>
      <c r="D2169" s="10">
        <v>2.9962801539999999</v>
      </c>
      <c r="E2169" s="10">
        <v>1000</v>
      </c>
      <c r="F2169" s="10">
        <v>232.12425231899999</v>
      </c>
      <c r="G2169" s="10">
        <v>0.232124254</v>
      </c>
      <c r="H2169" s="10">
        <v>232.12425231899999</v>
      </c>
      <c r="I2169" s="10">
        <v>34.464302062999998</v>
      </c>
    </row>
  </sheetData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9"/>
  <sheetViews>
    <sheetView topLeftCell="A1372" zoomScaleNormal="100" workbookViewId="0">
      <selection activeCell="F1367" sqref="F1367"/>
    </sheetView>
  </sheetViews>
  <sheetFormatPr defaultRowHeight="15" x14ac:dyDescent="0.25"/>
  <cols>
    <col min="1" max="1" width="19.375" style="10" customWidth="1"/>
    <col min="2" max="2" width="19.125" style="10" customWidth="1"/>
    <col min="3" max="3" width="11.375" style="10" customWidth="1"/>
    <col min="4" max="4" width="13" style="10" customWidth="1"/>
    <col min="5" max="5" width="13.25" style="10" customWidth="1"/>
    <col min="6" max="6" width="13.375" style="10" customWidth="1"/>
    <col min="7" max="7" width="11.375" style="10" customWidth="1"/>
    <col min="8" max="8" width="13.375" style="10" customWidth="1"/>
    <col min="9" max="9" width="15.375" style="10" customWidth="1"/>
    <col min="10" max="10" width="4.75" style="10" customWidth="1"/>
    <col min="11" max="11" width="3.125" style="10" customWidth="1"/>
    <col min="12" max="12" width="3.375" style="10" customWidth="1"/>
    <col min="13" max="13" width="3.125" style="10" customWidth="1"/>
    <col min="14" max="14" width="5.375" style="10" customWidth="1"/>
    <col min="15" max="16" width="20.375" style="84" customWidth="1"/>
    <col min="17" max="1025" width="10.75" style="10" customWidth="1"/>
  </cols>
  <sheetData>
    <row r="1" spans="1:16" s="82" customFormat="1" ht="14.25" x14ac:dyDescent="0.2">
      <c r="A1" s="82" t="s">
        <v>43</v>
      </c>
      <c r="B1" s="82" t="s">
        <v>44</v>
      </c>
      <c r="C1" s="82" t="s">
        <v>45</v>
      </c>
      <c r="D1" s="82" t="s">
        <v>46</v>
      </c>
      <c r="E1" s="82" t="s">
        <v>47</v>
      </c>
      <c r="F1" s="82" t="s">
        <v>48</v>
      </c>
      <c r="G1" s="82" t="s">
        <v>49</v>
      </c>
      <c r="H1" s="82" t="s">
        <v>50</v>
      </c>
      <c r="I1" s="82" t="s">
        <v>51</v>
      </c>
      <c r="J1" s="82">
        <v>1000</v>
      </c>
      <c r="K1" s="82" t="s">
        <v>52</v>
      </c>
      <c r="L1" s="82">
        <v>1</v>
      </c>
      <c r="M1" s="82" t="s">
        <v>53</v>
      </c>
      <c r="N1" s="82" t="s">
        <v>54</v>
      </c>
      <c r="O1" s="86"/>
      <c r="P1" s="86"/>
    </row>
    <row r="2" spans="1:16" x14ac:dyDescent="0.25">
      <c r="A2" s="10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  <c r="O2" s="84" t="s">
        <v>36</v>
      </c>
      <c r="P2" s="84" t="s">
        <v>37</v>
      </c>
    </row>
    <row r="3" spans="1:16" x14ac:dyDescent="0.25">
      <c r="A3" s="10" t="s">
        <v>16</v>
      </c>
      <c r="B3" s="10">
        <v>4</v>
      </c>
      <c r="C3" s="10">
        <v>2.4919E-5</v>
      </c>
      <c r="D3" s="10">
        <v>6.1760299999999999E-4</v>
      </c>
      <c r="E3" s="10">
        <v>1000</v>
      </c>
      <c r="F3" s="10">
        <v>0.13729530600000001</v>
      </c>
      <c r="G3" s="10">
        <v>1.3729500000000001E-4</v>
      </c>
      <c r="H3" s="10">
        <v>0.13729530600000001</v>
      </c>
      <c r="I3" s="10">
        <v>28.451446532999999</v>
      </c>
      <c r="O3" s="84">
        <f t="shared" ref="O3:P7" si="0">AVERAGE(H3,H12,H21,H30,H39,H48,H57,H66,H75,H84)</f>
        <v>0.10104119819999999</v>
      </c>
      <c r="P3" s="84">
        <f t="shared" si="0"/>
        <v>45.021990394599996</v>
      </c>
    </row>
    <row r="4" spans="1:16" x14ac:dyDescent="0.25">
      <c r="A4" s="10" t="s">
        <v>16</v>
      </c>
      <c r="B4" s="10">
        <v>64</v>
      </c>
      <c r="C4" s="10">
        <v>4.2803000000000003E-5</v>
      </c>
      <c r="D4" s="10">
        <v>1.2220589999999999E-3</v>
      </c>
      <c r="E4" s="10">
        <v>1000</v>
      </c>
      <c r="F4" s="10">
        <v>0.135019377</v>
      </c>
      <c r="G4" s="10">
        <v>1.35019E-4</v>
      </c>
      <c r="H4" s="10">
        <v>0.135019377</v>
      </c>
      <c r="I4" s="10">
        <v>462.89651489300002</v>
      </c>
      <c r="O4" s="84">
        <f t="shared" si="0"/>
        <v>0.179994347</v>
      </c>
      <c r="P4" s="84">
        <f t="shared" si="0"/>
        <v>385.28547821049995</v>
      </c>
    </row>
    <row r="5" spans="1:16" x14ac:dyDescent="0.25">
      <c r="A5" s="10" t="s">
        <v>16</v>
      </c>
      <c r="B5" s="10">
        <v>256</v>
      </c>
      <c r="C5" s="10">
        <v>1.00431E-4</v>
      </c>
      <c r="D5" s="10">
        <v>1.2708743E-2</v>
      </c>
      <c r="E5" s="10">
        <v>1000</v>
      </c>
      <c r="F5" s="10">
        <v>0.65671563099999997</v>
      </c>
      <c r="G5" s="10">
        <v>6.5671600000000001E-4</v>
      </c>
      <c r="H5" s="10">
        <v>0.65671563099999997</v>
      </c>
      <c r="I5" s="10">
        <v>380.68228149399999</v>
      </c>
      <c r="O5" s="84">
        <f t="shared" si="0"/>
        <v>1.3024740813000002</v>
      </c>
      <c r="P5" s="84">
        <f t="shared" si="0"/>
        <v>479.98162193299993</v>
      </c>
    </row>
    <row r="6" spans="1:16" x14ac:dyDescent="0.25">
      <c r="A6" s="10" t="s">
        <v>16</v>
      </c>
      <c r="B6" s="10">
        <v>2048</v>
      </c>
      <c r="C6" s="10">
        <v>9.6294600000000001E-4</v>
      </c>
      <c r="D6" s="10">
        <v>1.853368643</v>
      </c>
      <c r="E6" s="10">
        <v>1000</v>
      </c>
      <c r="F6" s="10">
        <v>3.918458223</v>
      </c>
      <c r="G6" s="10">
        <v>3.9184579999999997E-3</v>
      </c>
      <c r="H6" s="10">
        <v>3.918458223</v>
      </c>
      <c r="I6" s="10">
        <v>510.40481567400002</v>
      </c>
      <c r="O6" s="84">
        <f t="shared" si="0"/>
        <v>4.1351300238999995</v>
      </c>
      <c r="P6" s="84">
        <f t="shared" si="0"/>
        <v>566.99294738759988</v>
      </c>
    </row>
    <row r="7" spans="1:16" x14ac:dyDescent="0.25">
      <c r="A7" s="10" t="s">
        <v>16</v>
      </c>
      <c r="B7" s="10">
        <v>8192</v>
      </c>
      <c r="C7" s="10">
        <v>5.5345170000000001E-3</v>
      </c>
      <c r="D7" s="10">
        <v>3.0392498350000001</v>
      </c>
      <c r="E7" s="10">
        <v>1000</v>
      </c>
      <c r="F7" s="10">
        <v>10.851286888000001</v>
      </c>
      <c r="G7" s="10">
        <v>1.0851286999999999E-2</v>
      </c>
      <c r="H7" s="10">
        <v>10.851286888000001</v>
      </c>
      <c r="I7" s="10">
        <v>737.239746094</v>
      </c>
      <c r="O7" s="84">
        <f t="shared" si="0"/>
        <v>9.1416314603000011</v>
      </c>
      <c r="P7" s="84">
        <f t="shared" si="0"/>
        <v>893.61051635730018</v>
      </c>
    </row>
    <row r="8" spans="1:16" x14ac:dyDescent="0.25">
      <c r="A8" s="10" t="s">
        <v>55</v>
      </c>
    </row>
    <row r="10" spans="1:16" x14ac:dyDescent="0.25">
      <c r="A10" s="10" t="s">
        <v>55</v>
      </c>
      <c r="B10" s="10" t="s">
        <v>44</v>
      </c>
      <c r="C10" s="10" t="s">
        <v>45</v>
      </c>
      <c r="D10" s="10" t="s">
        <v>46</v>
      </c>
      <c r="E10" s="10" t="s">
        <v>47</v>
      </c>
      <c r="F10" s="10" t="s">
        <v>48</v>
      </c>
      <c r="G10" s="10" t="s">
        <v>49</v>
      </c>
      <c r="H10" s="10" t="s">
        <v>50</v>
      </c>
      <c r="I10" s="10" t="s">
        <v>51</v>
      </c>
      <c r="J10" s="10">
        <v>1000</v>
      </c>
      <c r="K10" s="10" t="s">
        <v>52</v>
      </c>
      <c r="L10" s="10">
        <v>1</v>
      </c>
      <c r="M10" s="10" t="s">
        <v>53</v>
      </c>
      <c r="N10" s="10" t="s">
        <v>54</v>
      </c>
    </row>
    <row r="11" spans="1:16" x14ac:dyDescent="0.25">
      <c r="A11" s="10" t="s">
        <v>29</v>
      </c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  <c r="G11" s="10" t="s">
        <v>35</v>
      </c>
      <c r="H11" s="10" t="s">
        <v>36</v>
      </c>
      <c r="I11" s="10" t="s">
        <v>37</v>
      </c>
    </row>
    <row r="12" spans="1:16" x14ac:dyDescent="0.25">
      <c r="A12" s="10" t="s">
        <v>16</v>
      </c>
      <c r="B12" s="10">
        <v>4</v>
      </c>
      <c r="C12" s="10">
        <v>2.2742E-5</v>
      </c>
      <c r="D12" s="10">
        <v>8.5587399999999996E-4</v>
      </c>
      <c r="E12" s="10">
        <v>1000</v>
      </c>
      <c r="F12" s="10">
        <v>0.19431331800000001</v>
      </c>
      <c r="G12" s="10">
        <v>1.9431299999999999E-4</v>
      </c>
      <c r="H12" s="10">
        <v>0.19431331800000001</v>
      </c>
      <c r="I12" s="10">
        <v>20.102842331000002</v>
      </c>
    </row>
    <row r="13" spans="1:16" x14ac:dyDescent="0.25">
      <c r="A13" s="10" t="s">
        <v>16</v>
      </c>
      <c r="B13" s="10">
        <v>64</v>
      </c>
      <c r="C13" s="10">
        <v>4.1544000000000001E-5</v>
      </c>
      <c r="D13" s="10">
        <v>1.268164E-3</v>
      </c>
      <c r="E13" s="10">
        <v>1000</v>
      </c>
      <c r="F13" s="10">
        <v>0.14348568</v>
      </c>
      <c r="G13" s="10">
        <v>1.4348599999999999E-4</v>
      </c>
      <c r="H13" s="10">
        <v>0.14348568</v>
      </c>
      <c r="I13" s="10">
        <v>435.58352661100002</v>
      </c>
    </row>
    <row r="14" spans="1:16" x14ac:dyDescent="0.25">
      <c r="A14" s="10" t="s">
        <v>16</v>
      </c>
      <c r="B14" s="10">
        <v>256</v>
      </c>
      <c r="C14" s="10">
        <v>9.9085000000000004E-5</v>
      </c>
      <c r="D14" s="10">
        <v>1.274458E-2</v>
      </c>
      <c r="E14" s="10">
        <v>1000</v>
      </c>
      <c r="F14" s="10">
        <v>0.252560854</v>
      </c>
      <c r="G14" s="10">
        <v>2.52561E-4</v>
      </c>
      <c r="H14" s="10">
        <v>0.252560854</v>
      </c>
      <c r="I14" s="10">
        <v>989.86047363299997</v>
      </c>
    </row>
    <row r="15" spans="1:16" x14ac:dyDescent="0.25">
      <c r="A15" s="10" t="s">
        <v>16</v>
      </c>
      <c r="B15" s="10">
        <v>2048</v>
      </c>
      <c r="C15" s="10">
        <v>9.5360699999999998E-4</v>
      </c>
      <c r="D15" s="10">
        <v>4.039649E-2</v>
      </c>
      <c r="E15" s="10">
        <v>1000</v>
      </c>
      <c r="F15" s="10">
        <v>2.3122057909999998</v>
      </c>
      <c r="G15" s="10">
        <v>2.3122059999999998E-3</v>
      </c>
      <c r="H15" s="10">
        <v>2.3122057909999998</v>
      </c>
      <c r="I15" s="10">
        <v>864.97491455099998</v>
      </c>
    </row>
    <row r="16" spans="1:16" x14ac:dyDescent="0.25">
      <c r="A16" s="10" t="s">
        <v>16</v>
      </c>
      <c r="B16" s="10">
        <v>8192</v>
      </c>
      <c r="C16" s="10">
        <v>5.1364999999999996E-3</v>
      </c>
      <c r="D16" s="10">
        <v>6.3588907E-2</v>
      </c>
      <c r="E16" s="10">
        <v>1000</v>
      </c>
      <c r="F16" s="10">
        <v>8.119056702</v>
      </c>
      <c r="G16" s="10">
        <v>8.1190570000000007E-3</v>
      </c>
      <c r="H16" s="10">
        <v>8.119056702</v>
      </c>
      <c r="I16" s="10">
        <v>985.33612060500002</v>
      </c>
    </row>
    <row r="17" spans="1:14" x14ac:dyDescent="0.25">
      <c r="A17" s="10" t="s">
        <v>56</v>
      </c>
    </row>
    <row r="19" spans="1:14" x14ac:dyDescent="0.25">
      <c r="A19" s="10" t="s">
        <v>57</v>
      </c>
      <c r="B19" s="10" t="s">
        <v>44</v>
      </c>
      <c r="C19" s="10" t="s">
        <v>45</v>
      </c>
      <c r="D19" s="10" t="s">
        <v>46</v>
      </c>
      <c r="E19" s="10" t="s">
        <v>47</v>
      </c>
      <c r="F19" s="10" t="s">
        <v>48</v>
      </c>
      <c r="G19" s="10" t="s">
        <v>49</v>
      </c>
      <c r="H19" s="10" t="s">
        <v>50</v>
      </c>
      <c r="I19" s="10" t="s">
        <v>51</v>
      </c>
      <c r="J19" s="10">
        <v>1000</v>
      </c>
      <c r="K19" s="10" t="s">
        <v>52</v>
      </c>
      <c r="L19" s="10">
        <v>1</v>
      </c>
      <c r="M19" s="10" t="s">
        <v>53</v>
      </c>
      <c r="N19" s="10" t="s">
        <v>54</v>
      </c>
    </row>
    <row r="20" spans="1:14" x14ac:dyDescent="0.25">
      <c r="A20" s="10" t="s">
        <v>29</v>
      </c>
      <c r="B20" s="10" t="s">
        <v>30</v>
      </c>
      <c r="C20" s="10" t="s">
        <v>31</v>
      </c>
      <c r="D20" s="10" t="s">
        <v>32</v>
      </c>
      <c r="E20" s="10" t="s">
        <v>33</v>
      </c>
      <c r="F20" s="10" t="s">
        <v>34</v>
      </c>
      <c r="G20" s="10" t="s">
        <v>35</v>
      </c>
      <c r="H20" s="10" t="s">
        <v>36</v>
      </c>
      <c r="I20" s="10" t="s">
        <v>37</v>
      </c>
    </row>
    <row r="21" spans="1:14" x14ac:dyDescent="0.25">
      <c r="A21" s="10" t="s">
        <v>16</v>
      </c>
      <c r="B21" s="10">
        <v>4</v>
      </c>
      <c r="C21" s="10">
        <v>2.2776E-5</v>
      </c>
      <c r="D21" s="10">
        <v>5.5633400000000002E-4</v>
      </c>
      <c r="E21" s="10">
        <v>1000</v>
      </c>
      <c r="F21" s="10">
        <v>6.6217712999999997E-2</v>
      </c>
      <c r="G21" s="10">
        <v>6.6217999999999995E-5</v>
      </c>
      <c r="H21" s="10">
        <v>6.6217712999999997E-2</v>
      </c>
      <c r="I21" s="10">
        <v>58.991012572999999</v>
      </c>
    </row>
    <row r="22" spans="1:14" x14ac:dyDescent="0.25">
      <c r="A22" s="10" t="s">
        <v>16</v>
      </c>
      <c r="B22" s="10">
        <v>64</v>
      </c>
      <c r="C22" s="10">
        <v>3.9935000000000003E-5</v>
      </c>
      <c r="D22" s="10">
        <v>1.1873999999999999E-3</v>
      </c>
      <c r="E22" s="10">
        <v>1000</v>
      </c>
      <c r="F22" s="10">
        <v>0.222682729</v>
      </c>
      <c r="G22" s="10">
        <v>2.22683E-4</v>
      </c>
      <c r="H22" s="10">
        <v>0.222682729</v>
      </c>
      <c r="I22" s="10">
        <v>280.66836547899999</v>
      </c>
    </row>
    <row r="23" spans="1:14" x14ac:dyDescent="0.25">
      <c r="A23" s="10" t="s">
        <v>16</v>
      </c>
      <c r="B23" s="10">
        <v>256</v>
      </c>
      <c r="C23" s="10">
        <v>2.38791E-4</v>
      </c>
      <c r="D23" s="10">
        <v>1.2763887999999999E-2</v>
      </c>
      <c r="E23" s="10">
        <v>1000</v>
      </c>
      <c r="F23" s="10">
        <v>0.61357390899999997</v>
      </c>
      <c r="G23" s="10">
        <v>6.1357399999999998E-4</v>
      </c>
      <c r="H23" s="10">
        <v>0.61357390899999997</v>
      </c>
      <c r="I23" s="10">
        <v>407.44888305699999</v>
      </c>
    </row>
    <row r="24" spans="1:14" x14ac:dyDescent="0.25">
      <c r="A24" s="10" t="s">
        <v>16</v>
      </c>
      <c r="B24" s="10">
        <v>2048</v>
      </c>
      <c r="C24" s="10">
        <v>1.031506E-3</v>
      </c>
      <c r="D24" s="10">
        <v>4.0474308000000001E-2</v>
      </c>
      <c r="E24" s="10">
        <v>1000</v>
      </c>
      <c r="F24" s="10">
        <v>2.3809897900000001</v>
      </c>
      <c r="G24" s="10">
        <v>2.3809899999999999E-3</v>
      </c>
      <c r="H24" s="10">
        <v>2.3809897900000001</v>
      </c>
      <c r="I24" s="10">
        <v>839.986816406</v>
      </c>
    </row>
    <row r="25" spans="1:14" x14ac:dyDescent="0.25">
      <c r="A25" s="10" t="s">
        <v>16</v>
      </c>
      <c r="B25" s="10">
        <v>8192</v>
      </c>
      <c r="C25" s="10">
        <v>5.383573E-3</v>
      </c>
      <c r="D25" s="10">
        <v>2.1396736729999999</v>
      </c>
      <c r="E25" s="10">
        <v>1000</v>
      </c>
      <c r="F25" s="10">
        <v>10.155687331999999</v>
      </c>
      <c r="G25" s="10">
        <v>1.0155687E-2</v>
      </c>
      <c r="H25" s="10">
        <v>10.155687331999999</v>
      </c>
      <c r="I25" s="10">
        <v>787.73596191399997</v>
      </c>
    </row>
    <row r="26" spans="1:14" x14ac:dyDescent="0.25">
      <c r="A26" s="10" t="s">
        <v>58</v>
      </c>
    </row>
    <row r="28" spans="1:14" x14ac:dyDescent="0.25">
      <c r="A28" s="10" t="s">
        <v>58</v>
      </c>
      <c r="B28" s="10" t="s">
        <v>44</v>
      </c>
      <c r="C28" s="10" t="s">
        <v>45</v>
      </c>
      <c r="D28" s="10" t="s">
        <v>46</v>
      </c>
      <c r="E28" s="10" t="s">
        <v>47</v>
      </c>
      <c r="F28" s="10" t="s">
        <v>48</v>
      </c>
      <c r="G28" s="10" t="s">
        <v>49</v>
      </c>
      <c r="H28" s="10" t="s">
        <v>50</v>
      </c>
      <c r="I28" s="10" t="s">
        <v>51</v>
      </c>
      <c r="J28" s="10">
        <v>1000</v>
      </c>
      <c r="K28" s="10" t="s">
        <v>52</v>
      </c>
      <c r="L28" s="10">
        <v>1</v>
      </c>
      <c r="M28" s="10" t="s">
        <v>53</v>
      </c>
      <c r="N28" s="10" t="s">
        <v>54</v>
      </c>
    </row>
    <row r="29" spans="1:14" x14ac:dyDescent="0.25">
      <c r="A29" s="10" t="s">
        <v>29</v>
      </c>
      <c r="B29" s="10" t="s">
        <v>30</v>
      </c>
      <c r="C29" s="10" t="s">
        <v>31</v>
      </c>
      <c r="D29" s="10" t="s">
        <v>32</v>
      </c>
      <c r="E29" s="10" t="s">
        <v>33</v>
      </c>
      <c r="F29" s="10" t="s">
        <v>34</v>
      </c>
      <c r="G29" s="10" t="s">
        <v>35</v>
      </c>
      <c r="H29" s="10" t="s">
        <v>36</v>
      </c>
      <c r="I29" s="10" t="s">
        <v>37</v>
      </c>
    </row>
    <row r="30" spans="1:14" x14ac:dyDescent="0.25">
      <c r="A30" s="10" t="s">
        <v>16</v>
      </c>
      <c r="B30" s="10">
        <v>4</v>
      </c>
      <c r="C30" s="10">
        <v>2.6452E-5</v>
      </c>
      <c r="D30" s="10">
        <v>5.59996E-4</v>
      </c>
      <c r="E30" s="10">
        <v>1000</v>
      </c>
      <c r="F30" s="10">
        <v>8.2882337E-2</v>
      </c>
      <c r="G30" s="10">
        <v>8.2881999999999997E-5</v>
      </c>
      <c r="H30" s="10">
        <v>8.2882337E-2</v>
      </c>
      <c r="I30" s="10">
        <v>47.130065918</v>
      </c>
    </row>
    <row r="31" spans="1:14" x14ac:dyDescent="0.25">
      <c r="A31" s="10" t="s">
        <v>16</v>
      </c>
      <c r="B31" s="10">
        <v>64</v>
      </c>
      <c r="C31" s="10">
        <v>4.3435E-5</v>
      </c>
      <c r="D31" s="10">
        <v>1.183463E-3</v>
      </c>
      <c r="E31" s="10">
        <v>1000</v>
      </c>
      <c r="F31" s="10">
        <v>0.14849875900000001</v>
      </c>
      <c r="G31" s="10">
        <v>1.4849899999999999E-4</v>
      </c>
      <c r="H31" s="10">
        <v>0.14849875900000001</v>
      </c>
      <c r="I31" s="10">
        <v>420.87893676800002</v>
      </c>
    </row>
    <row r="32" spans="1:14" x14ac:dyDescent="0.25">
      <c r="A32" s="10" t="s">
        <v>16</v>
      </c>
      <c r="B32" s="10">
        <v>256</v>
      </c>
      <c r="C32" s="10">
        <v>1.05556E-4</v>
      </c>
      <c r="D32" s="10">
        <v>2.7351592120000001</v>
      </c>
      <c r="E32" s="10">
        <v>1000</v>
      </c>
      <c r="F32" s="10">
        <v>3.2299563880000002</v>
      </c>
      <c r="G32" s="10">
        <v>3.229956E-3</v>
      </c>
      <c r="H32" s="10">
        <v>3.2299563880000002</v>
      </c>
      <c r="I32" s="10">
        <v>77.400428771999998</v>
      </c>
    </row>
    <row r="33" spans="1:14" x14ac:dyDescent="0.25">
      <c r="A33" s="10" t="s">
        <v>16</v>
      </c>
      <c r="B33" s="10">
        <v>2048</v>
      </c>
      <c r="C33" s="10">
        <v>1.008508E-3</v>
      </c>
      <c r="D33" s="10">
        <v>4.0111808999999998E-2</v>
      </c>
      <c r="E33" s="10">
        <v>1000</v>
      </c>
      <c r="F33" s="10">
        <v>2.1168193820000001</v>
      </c>
      <c r="G33" s="10">
        <v>2.1168189999999998E-3</v>
      </c>
      <c r="H33" s="10">
        <v>2.1168193820000001</v>
      </c>
      <c r="I33" s="10">
        <v>944.81372070299994</v>
      </c>
    </row>
    <row r="34" spans="1:14" x14ac:dyDescent="0.25">
      <c r="A34" s="10" t="s">
        <v>16</v>
      </c>
      <c r="B34" s="10">
        <v>8192</v>
      </c>
      <c r="C34" s="10">
        <v>5.442957E-3</v>
      </c>
      <c r="D34" s="10">
        <v>4.0597613999999997E-2</v>
      </c>
      <c r="E34" s="10">
        <v>1000</v>
      </c>
      <c r="F34" s="10">
        <v>8.0526466370000005</v>
      </c>
      <c r="G34" s="10">
        <v>8.0526460000000001E-3</v>
      </c>
      <c r="H34" s="10">
        <v>8.0526466370000005</v>
      </c>
      <c r="I34" s="10">
        <v>993.46221923799999</v>
      </c>
    </row>
    <row r="35" spans="1:14" x14ac:dyDescent="0.25">
      <c r="A35" s="10" t="s">
        <v>59</v>
      </c>
    </row>
    <row r="37" spans="1:14" x14ac:dyDescent="0.25">
      <c r="A37" s="10" t="s">
        <v>59</v>
      </c>
      <c r="B37" s="10" t="s">
        <v>44</v>
      </c>
      <c r="C37" s="10" t="s">
        <v>45</v>
      </c>
      <c r="D37" s="10" t="s">
        <v>46</v>
      </c>
      <c r="E37" s="10" t="s">
        <v>47</v>
      </c>
      <c r="F37" s="10" t="s">
        <v>48</v>
      </c>
      <c r="G37" s="10" t="s">
        <v>49</v>
      </c>
      <c r="H37" s="10" t="s">
        <v>50</v>
      </c>
      <c r="I37" s="10" t="s">
        <v>51</v>
      </c>
      <c r="J37" s="10">
        <v>1000</v>
      </c>
      <c r="K37" s="10" t="s">
        <v>52</v>
      </c>
      <c r="L37" s="10">
        <v>1</v>
      </c>
      <c r="M37" s="10" t="s">
        <v>53</v>
      </c>
      <c r="N37" s="10" t="s">
        <v>54</v>
      </c>
    </row>
    <row r="38" spans="1:14" x14ac:dyDescent="0.25">
      <c r="A38" s="10" t="s">
        <v>29</v>
      </c>
      <c r="B38" s="10" t="s">
        <v>30</v>
      </c>
      <c r="C38" s="10" t="s">
        <v>31</v>
      </c>
      <c r="D38" s="10" t="s">
        <v>32</v>
      </c>
      <c r="E38" s="10" t="s">
        <v>33</v>
      </c>
      <c r="F38" s="10" t="s">
        <v>34</v>
      </c>
      <c r="G38" s="10" t="s">
        <v>35</v>
      </c>
      <c r="H38" s="10" t="s">
        <v>36</v>
      </c>
      <c r="I38" s="10" t="s">
        <v>37</v>
      </c>
    </row>
    <row r="39" spans="1:14" x14ac:dyDescent="0.25">
      <c r="A39" s="10" t="s">
        <v>16</v>
      </c>
      <c r="B39" s="10">
        <v>4</v>
      </c>
      <c r="C39" s="10">
        <v>2.2558E-5</v>
      </c>
      <c r="D39" s="10">
        <v>5.7896900000000003E-4</v>
      </c>
      <c r="E39" s="10">
        <v>1000</v>
      </c>
      <c r="F39" s="10">
        <v>0.110438854</v>
      </c>
      <c r="G39" s="10">
        <v>1.10439E-4</v>
      </c>
      <c r="H39" s="10">
        <v>0.110438854</v>
      </c>
      <c r="I39" s="10">
        <v>35.370250702</v>
      </c>
    </row>
    <row r="40" spans="1:14" x14ac:dyDescent="0.25">
      <c r="A40" s="10" t="s">
        <v>16</v>
      </c>
      <c r="B40" s="10">
        <v>64</v>
      </c>
      <c r="C40" s="10">
        <v>4.511E-5</v>
      </c>
      <c r="D40" s="10">
        <v>1.201321E-3</v>
      </c>
      <c r="E40" s="10">
        <v>1000</v>
      </c>
      <c r="F40" s="10">
        <v>0.22307661200000001</v>
      </c>
      <c r="G40" s="10">
        <v>2.2307699999999999E-4</v>
      </c>
      <c r="H40" s="10">
        <v>0.22307661200000001</v>
      </c>
      <c r="I40" s="10">
        <v>280.17279052700002</v>
      </c>
    </row>
    <row r="41" spans="1:14" x14ac:dyDescent="0.25">
      <c r="A41" s="10" t="s">
        <v>16</v>
      </c>
      <c r="B41" s="10">
        <v>256</v>
      </c>
      <c r="C41" s="10">
        <v>1.9168899999999999E-4</v>
      </c>
      <c r="D41" s="10">
        <v>1.2750947E-2</v>
      </c>
      <c r="E41" s="10">
        <v>1000</v>
      </c>
      <c r="F41" s="10">
        <v>0.41259807300000001</v>
      </c>
      <c r="G41" s="10">
        <v>4.1259800000000002E-4</v>
      </c>
      <c r="H41" s="10">
        <v>0.41259807300000001</v>
      </c>
      <c r="I41" s="10">
        <v>605.91656494100005</v>
      </c>
    </row>
    <row r="42" spans="1:14" x14ac:dyDescent="0.25">
      <c r="A42" s="10" t="s">
        <v>16</v>
      </c>
      <c r="B42" s="10">
        <v>2048</v>
      </c>
      <c r="C42" s="10">
        <v>1.0553260000000001E-3</v>
      </c>
      <c r="D42" s="10">
        <v>2.3722344569999998</v>
      </c>
      <c r="E42" s="10">
        <v>1000</v>
      </c>
      <c r="F42" s="10">
        <v>6.8803339000000001</v>
      </c>
      <c r="G42" s="10">
        <v>6.8803340000000001E-3</v>
      </c>
      <c r="H42" s="10">
        <v>6.8803339000000001</v>
      </c>
      <c r="I42" s="10">
        <v>290.68356323199998</v>
      </c>
    </row>
    <row r="43" spans="1:14" x14ac:dyDescent="0.25">
      <c r="A43" s="10" t="s">
        <v>16</v>
      </c>
      <c r="B43" s="10">
        <v>8192</v>
      </c>
      <c r="C43" s="10">
        <v>5.2093210000000003E-3</v>
      </c>
      <c r="D43" s="10">
        <v>6.1263927000000003E-2</v>
      </c>
      <c r="E43" s="10">
        <v>1000</v>
      </c>
      <c r="F43" s="10">
        <v>7.9999361039999997</v>
      </c>
      <c r="G43" s="10">
        <v>7.9999359999999992E-3</v>
      </c>
      <c r="H43" s="10">
        <v>7.9999361039999997</v>
      </c>
      <c r="I43" s="10">
        <v>1000.007995605</v>
      </c>
    </row>
    <row r="44" spans="1:14" x14ac:dyDescent="0.25">
      <c r="A44" s="10" t="s">
        <v>60</v>
      </c>
    </row>
    <row r="46" spans="1:14" x14ac:dyDescent="0.25">
      <c r="A46" s="10" t="s">
        <v>61</v>
      </c>
      <c r="B46" s="10" t="s">
        <v>44</v>
      </c>
      <c r="C46" s="10" t="s">
        <v>45</v>
      </c>
      <c r="D46" s="10" t="s">
        <v>46</v>
      </c>
      <c r="E46" s="10" t="s">
        <v>47</v>
      </c>
      <c r="F46" s="10" t="s">
        <v>48</v>
      </c>
      <c r="G46" s="10" t="s">
        <v>49</v>
      </c>
      <c r="H46" s="10" t="s">
        <v>50</v>
      </c>
      <c r="I46" s="10" t="s">
        <v>51</v>
      </c>
      <c r="J46" s="10">
        <v>1000</v>
      </c>
      <c r="K46" s="10" t="s">
        <v>52</v>
      </c>
      <c r="L46" s="10">
        <v>1</v>
      </c>
      <c r="M46" s="10" t="s">
        <v>53</v>
      </c>
      <c r="N46" s="10" t="s">
        <v>54</v>
      </c>
    </row>
    <row r="47" spans="1:14" x14ac:dyDescent="0.25">
      <c r="A47" s="10" t="s">
        <v>29</v>
      </c>
      <c r="B47" s="10" t="s">
        <v>30</v>
      </c>
      <c r="C47" s="10" t="s">
        <v>31</v>
      </c>
      <c r="D47" s="10" t="s">
        <v>32</v>
      </c>
      <c r="E47" s="10" t="s">
        <v>33</v>
      </c>
      <c r="F47" s="10" t="s">
        <v>34</v>
      </c>
      <c r="G47" s="10" t="s">
        <v>35</v>
      </c>
      <c r="H47" s="10" t="s">
        <v>36</v>
      </c>
      <c r="I47" s="10" t="s">
        <v>37</v>
      </c>
    </row>
    <row r="48" spans="1:14" x14ac:dyDescent="0.25">
      <c r="A48" s="10" t="s">
        <v>16</v>
      </c>
      <c r="B48" s="10">
        <v>4</v>
      </c>
      <c r="C48" s="10">
        <v>2.2909E-5</v>
      </c>
      <c r="D48" s="10">
        <v>5.8144499999999999E-4</v>
      </c>
      <c r="E48" s="10">
        <v>1000</v>
      </c>
      <c r="F48" s="10">
        <v>8.1464081999999993E-2</v>
      </c>
      <c r="G48" s="10">
        <v>8.1464000000000005E-5</v>
      </c>
      <c r="H48" s="10">
        <v>8.1464081999999993E-2</v>
      </c>
      <c r="I48" s="10">
        <v>47.950580596999998</v>
      </c>
    </row>
    <row r="49" spans="1:14" x14ac:dyDescent="0.25">
      <c r="A49" s="10" t="s">
        <v>16</v>
      </c>
      <c r="B49" s="10">
        <v>64</v>
      </c>
      <c r="C49" s="10">
        <v>4.3665999999999998E-5</v>
      </c>
      <c r="D49" s="10">
        <v>1.185633E-3</v>
      </c>
      <c r="E49" s="10">
        <v>1000</v>
      </c>
      <c r="F49" s="10">
        <v>0.21923436199999999</v>
      </c>
      <c r="G49" s="10">
        <v>2.1923400000000001E-4</v>
      </c>
      <c r="H49" s="10">
        <v>0.21923436199999999</v>
      </c>
      <c r="I49" s="10">
        <v>285.08303833000002</v>
      </c>
    </row>
    <row r="50" spans="1:14" x14ac:dyDescent="0.25">
      <c r="A50" s="10" t="s">
        <v>16</v>
      </c>
      <c r="B50" s="10">
        <v>256</v>
      </c>
      <c r="C50" s="10">
        <v>1.06852E-4</v>
      </c>
      <c r="D50" s="10">
        <v>1.2733082999999999E-2</v>
      </c>
      <c r="E50" s="10">
        <v>1000</v>
      </c>
      <c r="F50" s="10">
        <v>0.40063574899999999</v>
      </c>
      <c r="G50" s="10">
        <v>4.00636E-4</v>
      </c>
      <c r="H50" s="10">
        <v>0.40063574899999999</v>
      </c>
      <c r="I50" s="10">
        <v>624.00823974599996</v>
      </c>
    </row>
    <row r="51" spans="1:14" x14ac:dyDescent="0.25">
      <c r="A51" s="10" t="s">
        <v>16</v>
      </c>
      <c r="B51" s="10">
        <v>2048</v>
      </c>
      <c r="C51" s="10">
        <v>1.016379E-3</v>
      </c>
      <c r="D51" s="10">
        <v>2.690339979</v>
      </c>
      <c r="E51" s="10">
        <v>1000</v>
      </c>
      <c r="F51" s="10">
        <v>6.579653263</v>
      </c>
      <c r="G51" s="10">
        <v>6.5796530000000004E-3</v>
      </c>
      <c r="H51" s="10">
        <v>6.579653263</v>
      </c>
      <c r="I51" s="10">
        <v>303.96737670900001</v>
      </c>
    </row>
    <row r="52" spans="1:14" x14ac:dyDescent="0.25">
      <c r="A52" s="10" t="s">
        <v>16</v>
      </c>
      <c r="B52" s="10">
        <v>8192</v>
      </c>
      <c r="C52" s="10">
        <v>5.4499429999999996E-3</v>
      </c>
      <c r="D52" s="10">
        <v>3.0290213220000002</v>
      </c>
      <c r="E52" s="10">
        <v>1000</v>
      </c>
      <c r="F52" s="10">
        <v>11.138285636999999</v>
      </c>
      <c r="G52" s="10">
        <v>1.1138286000000001E-2</v>
      </c>
      <c r="H52" s="10">
        <v>11.138285636999999</v>
      </c>
      <c r="I52" s="10">
        <v>718.24340820299994</v>
      </c>
    </row>
    <row r="53" spans="1:14" x14ac:dyDescent="0.25">
      <c r="A53" s="10" t="s">
        <v>62</v>
      </c>
    </row>
    <row r="55" spans="1:14" x14ac:dyDescent="0.25">
      <c r="A55" s="10" t="s">
        <v>63</v>
      </c>
      <c r="B55" s="10" t="s">
        <v>44</v>
      </c>
      <c r="C55" s="10" t="s">
        <v>45</v>
      </c>
      <c r="D55" s="10" t="s">
        <v>46</v>
      </c>
      <c r="E55" s="10" t="s">
        <v>47</v>
      </c>
      <c r="F55" s="10" t="s">
        <v>48</v>
      </c>
      <c r="G55" s="10" t="s">
        <v>49</v>
      </c>
      <c r="H55" s="10" t="s">
        <v>50</v>
      </c>
      <c r="I55" s="10" t="s">
        <v>51</v>
      </c>
      <c r="J55" s="10">
        <v>1000</v>
      </c>
      <c r="K55" s="10" t="s">
        <v>52</v>
      </c>
      <c r="L55" s="10">
        <v>1</v>
      </c>
      <c r="M55" s="10" t="s">
        <v>53</v>
      </c>
      <c r="N55" s="10" t="s">
        <v>54</v>
      </c>
    </row>
    <row r="56" spans="1:14" x14ac:dyDescent="0.25">
      <c r="A56" s="10" t="s">
        <v>29</v>
      </c>
      <c r="B56" s="10" t="s">
        <v>30</v>
      </c>
      <c r="C56" s="10" t="s">
        <v>31</v>
      </c>
      <c r="D56" s="10" t="s">
        <v>32</v>
      </c>
      <c r="E56" s="10" t="s">
        <v>33</v>
      </c>
      <c r="F56" s="10" t="s">
        <v>34</v>
      </c>
      <c r="G56" s="10" t="s">
        <v>35</v>
      </c>
      <c r="H56" s="10" t="s">
        <v>36</v>
      </c>
      <c r="I56" s="10" t="s">
        <v>37</v>
      </c>
    </row>
    <row r="57" spans="1:14" x14ac:dyDescent="0.25">
      <c r="A57" s="10" t="s">
        <v>16</v>
      </c>
      <c r="B57" s="10">
        <v>4</v>
      </c>
      <c r="C57" s="10">
        <v>2.2450999999999999E-5</v>
      </c>
      <c r="D57" s="10">
        <v>4.8950399999999998E-4</v>
      </c>
      <c r="E57" s="10">
        <v>1000</v>
      </c>
      <c r="F57" s="10">
        <v>5.3683284999999997E-2</v>
      </c>
      <c r="G57" s="10">
        <v>5.3683000000000001E-5</v>
      </c>
      <c r="H57" s="10">
        <v>5.3683284999999997E-2</v>
      </c>
      <c r="I57" s="10">
        <v>72.764732361</v>
      </c>
    </row>
    <row r="58" spans="1:14" x14ac:dyDescent="0.25">
      <c r="A58" s="10" t="s">
        <v>16</v>
      </c>
      <c r="B58" s="10">
        <v>64</v>
      </c>
      <c r="C58" s="10">
        <v>4.0438999999999997E-5</v>
      </c>
      <c r="D58" s="10">
        <v>1.190539E-3</v>
      </c>
      <c r="E58" s="10">
        <v>1000</v>
      </c>
      <c r="F58" s="10">
        <v>0.151530743</v>
      </c>
      <c r="G58" s="10">
        <v>1.51531E-4</v>
      </c>
      <c r="H58" s="10">
        <v>0.151530743</v>
      </c>
      <c r="I58" s="10">
        <v>412.45755004900002</v>
      </c>
    </row>
    <row r="59" spans="1:14" x14ac:dyDescent="0.25">
      <c r="A59" s="10" t="s">
        <v>16</v>
      </c>
      <c r="B59" s="10">
        <v>256</v>
      </c>
      <c r="C59" s="10">
        <v>9.7993999999999997E-5</v>
      </c>
      <c r="D59" s="10">
        <v>2.8139104439999998</v>
      </c>
      <c r="E59" s="10">
        <v>1000</v>
      </c>
      <c r="F59" s="10">
        <v>6.0417275430000004</v>
      </c>
      <c r="G59" s="10">
        <v>6.0417270000000002E-3</v>
      </c>
      <c r="H59" s="10">
        <v>6.0417275430000004</v>
      </c>
      <c r="I59" s="10">
        <v>41.378894805999998</v>
      </c>
    </row>
    <row r="60" spans="1:14" x14ac:dyDescent="0.25">
      <c r="A60" s="10" t="s">
        <v>16</v>
      </c>
      <c r="B60" s="10">
        <v>2048</v>
      </c>
      <c r="C60" s="10">
        <v>9.8529200000000003E-4</v>
      </c>
      <c r="D60" s="10">
        <v>1.910980801</v>
      </c>
      <c r="E60" s="10">
        <v>1000</v>
      </c>
      <c r="F60" s="10">
        <v>4.4531526570000004</v>
      </c>
      <c r="G60" s="10">
        <v>4.4531529999999996E-3</v>
      </c>
      <c r="H60" s="10">
        <v>4.4531526570000004</v>
      </c>
      <c r="I60" s="10">
        <v>449.12002563499999</v>
      </c>
    </row>
    <row r="61" spans="1:14" x14ac:dyDescent="0.25">
      <c r="A61" s="10" t="s">
        <v>16</v>
      </c>
      <c r="B61" s="10">
        <v>8192</v>
      </c>
      <c r="C61" s="10">
        <v>5.4851190000000001E-3</v>
      </c>
      <c r="D61" s="10">
        <v>6.3991732999999995E-2</v>
      </c>
      <c r="E61" s="10">
        <v>1000</v>
      </c>
      <c r="F61" s="10">
        <v>8.1396160129999995</v>
      </c>
      <c r="G61" s="10">
        <v>8.1396160000000006E-3</v>
      </c>
      <c r="H61" s="10">
        <v>8.1396160129999995</v>
      </c>
      <c r="I61" s="10">
        <v>982.84735107400002</v>
      </c>
    </row>
    <row r="62" spans="1:14" x14ac:dyDescent="0.25">
      <c r="A62" s="10" t="s">
        <v>64</v>
      </c>
    </row>
    <row r="64" spans="1:14" x14ac:dyDescent="0.25">
      <c r="A64" s="10" t="s">
        <v>64</v>
      </c>
      <c r="B64" s="10" t="s">
        <v>44</v>
      </c>
      <c r="C64" s="10" t="s">
        <v>45</v>
      </c>
      <c r="D64" s="10" t="s">
        <v>46</v>
      </c>
      <c r="E64" s="10" t="s">
        <v>47</v>
      </c>
      <c r="F64" s="10" t="s">
        <v>48</v>
      </c>
      <c r="G64" s="10" t="s">
        <v>49</v>
      </c>
      <c r="H64" s="10" t="s">
        <v>50</v>
      </c>
      <c r="I64" s="10" t="s">
        <v>51</v>
      </c>
      <c r="J64" s="10">
        <v>1000</v>
      </c>
      <c r="K64" s="10" t="s">
        <v>52</v>
      </c>
      <c r="L64" s="10">
        <v>1</v>
      </c>
      <c r="M64" s="10" t="s">
        <v>53</v>
      </c>
      <c r="N64" s="10" t="s">
        <v>54</v>
      </c>
    </row>
    <row r="65" spans="1:14" x14ac:dyDescent="0.25">
      <c r="A65" s="10" t="s">
        <v>29</v>
      </c>
      <c r="B65" s="10" t="s">
        <v>30</v>
      </c>
      <c r="C65" s="10" t="s">
        <v>31</v>
      </c>
      <c r="D65" s="10" t="s">
        <v>32</v>
      </c>
      <c r="E65" s="10" t="s">
        <v>33</v>
      </c>
      <c r="F65" s="10" t="s">
        <v>34</v>
      </c>
      <c r="G65" s="10" t="s">
        <v>35</v>
      </c>
      <c r="H65" s="10" t="s">
        <v>36</v>
      </c>
      <c r="I65" s="10" t="s">
        <v>37</v>
      </c>
    </row>
    <row r="66" spans="1:14" x14ac:dyDescent="0.25">
      <c r="A66" s="10" t="s">
        <v>16</v>
      </c>
      <c r="B66" s="10">
        <v>4</v>
      </c>
      <c r="C66" s="10">
        <v>2.2354999999999999E-5</v>
      </c>
      <c r="D66" s="10">
        <v>6.0206699999999997E-4</v>
      </c>
      <c r="E66" s="10">
        <v>1000</v>
      </c>
      <c r="F66" s="10">
        <v>8.3378053999999993E-2</v>
      </c>
      <c r="G66" s="10">
        <v>8.3378E-5</v>
      </c>
      <c r="H66" s="10">
        <v>8.3378053999999993E-2</v>
      </c>
      <c r="I66" s="10">
        <v>46.849857329999999</v>
      </c>
    </row>
    <row r="67" spans="1:14" x14ac:dyDescent="0.25">
      <c r="A67" s="10" t="s">
        <v>16</v>
      </c>
      <c r="B67" s="10">
        <v>64</v>
      </c>
      <c r="C67" s="10">
        <v>4.2281999999999999E-5</v>
      </c>
      <c r="D67" s="10">
        <v>1.2226299999999999E-3</v>
      </c>
      <c r="E67" s="10">
        <v>1000</v>
      </c>
      <c r="F67" s="10">
        <v>0.25383228099999999</v>
      </c>
      <c r="G67" s="10">
        <v>2.5383200000000001E-4</v>
      </c>
      <c r="H67" s="10">
        <v>0.25383228099999999</v>
      </c>
      <c r="I67" s="10">
        <v>246.22557067899999</v>
      </c>
    </row>
    <row r="68" spans="1:14" x14ac:dyDescent="0.25">
      <c r="A68" s="10" t="s">
        <v>16</v>
      </c>
      <c r="B68" s="10">
        <v>256</v>
      </c>
      <c r="C68" s="10">
        <v>1.96892E-4</v>
      </c>
      <c r="D68" s="10">
        <v>1.2733497E-2</v>
      </c>
      <c r="E68" s="10">
        <v>1000</v>
      </c>
      <c r="F68" s="10">
        <v>0.42509675000000002</v>
      </c>
      <c r="G68" s="10">
        <v>4.2509699999999999E-4</v>
      </c>
      <c r="H68" s="10">
        <v>0.42509675000000002</v>
      </c>
      <c r="I68" s="10">
        <v>588.10144043000003</v>
      </c>
    </row>
    <row r="69" spans="1:14" x14ac:dyDescent="0.25">
      <c r="A69" s="10" t="s">
        <v>16</v>
      </c>
      <c r="B69" s="10">
        <v>2048</v>
      </c>
      <c r="C69" s="10">
        <v>9.8979699999999994E-4</v>
      </c>
      <c r="D69" s="10">
        <v>2.5542623849999999</v>
      </c>
      <c r="E69" s="10">
        <v>1000</v>
      </c>
      <c r="F69" s="10">
        <v>5.2234416010000002</v>
      </c>
      <c r="G69" s="10">
        <v>5.2234409999999997E-3</v>
      </c>
      <c r="H69" s="10">
        <v>5.2234416010000002</v>
      </c>
      <c r="I69" s="10">
        <v>382.88931274399999</v>
      </c>
    </row>
    <row r="70" spans="1:14" x14ac:dyDescent="0.25">
      <c r="A70" s="10" t="s">
        <v>16</v>
      </c>
      <c r="B70" s="10">
        <v>8192</v>
      </c>
      <c r="C70" s="10">
        <v>5.429227E-3</v>
      </c>
      <c r="D70" s="10">
        <v>6.5022799000000006E-2</v>
      </c>
      <c r="E70" s="10">
        <v>1000</v>
      </c>
      <c r="F70" s="10">
        <v>8.119797707</v>
      </c>
      <c r="G70" s="10">
        <v>8.1197969999999998E-3</v>
      </c>
      <c r="H70" s="10">
        <v>8.119797707</v>
      </c>
      <c r="I70" s="10">
        <v>985.24621581999997</v>
      </c>
    </row>
    <row r="71" spans="1:14" x14ac:dyDescent="0.25">
      <c r="A71" s="10" t="s">
        <v>65</v>
      </c>
    </row>
    <row r="73" spans="1:14" x14ac:dyDescent="0.25">
      <c r="A73" s="10" t="s">
        <v>66</v>
      </c>
      <c r="B73" s="10" t="s">
        <v>44</v>
      </c>
      <c r="C73" s="10" t="s">
        <v>45</v>
      </c>
      <c r="D73" s="10" t="s">
        <v>46</v>
      </c>
      <c r="E73" s="10" t="s">
        <v>47</v>
      </c>
      <c r="F73" s="10" t="s">
        <v>48</v>
      </c>
      <c r="G73" s="10" t="s">
        <v>49</v>
      </c>
      <c r="H73" s="10" t="s">
        <v>50</v>
      </c>
      <c r="I73" s="10" t="s">
        <v>51</v>
      </c>
      <c r="J73" s="10">
        <v>1000</v>
      </c>
      <c r="K73" s="10" t="s">
        <v>52</v>
      </c>
      <c r="L73" s="10">
        <v>1</v>
      </c>
      <c r="M73" s="10" t="s">
        <v>53</v>
      </c>
      <c r="N73" s="10" t="s">
        <v>54</v>
      </c>
    </row>
    <row r="74" spans="1:14" x14ac:dyDescent="0.25">
      <c r="A74" s="10" t="s">
        <v>29</v>
      </c>
      <c r="B74" s="10" t="s">
        <v>30</v>
      </c>
      <c r="C74" s="10" t="s">
        <v>31</v>
      </c>
      <c r="D74" s="10" t="s">
        <v>32</v>
      </c>
      <c r="E74" s="10" t="s">
        <v>33</v>
      </c>
      <c r="F74" s="10" t="s">
        <v>34</v>
      </c>
      <c r="G74" s="10" t="s">
        <v>35</v>
      </c>
      <c r="H74" s="10" t="s">
        <v>36</v>
      </c>
      <c r="I74" s="10" t="s">
        <v>37</v>
      </c>
    </row>
    <row r="75" spans="1:14" x14ac:dyDescent="0.25">
      <c r="A75" s="10" t="s">
        <v>16</v>
      </c>
      <c r="B75" s="10">
        <v>4</v>
      </c>
      <c r="C75" s="10">
        <v>2.3980000000000001E-5</v>
      </c>
      <c r="D75" s="10">
        <v>5.8189600000000004E-4</v>
      </c>
      <c r="E75" s="10">
        <v>1000</v>
      </c>
      <c r="F75" s="10">
        <v>6.0283697999999997E-2</v>
      </c>
      <c r="G75" s="10">
        <v>6.0284000000000001E-5</v>
      </c>
      <c r="H75" s="10">
        <v>6.0283697999999997E-2</v>
      </c>
      <c r="I75" s="10">
        <v>64.797782897999994</v>
      </c>
    </row>
    <row r="76" spans="1:14" x14ac:dyDescent="0.25">
      <c r="A76" s="10" t="s">
        <v>16</v>
      </c>
      <c r="B76" s="10">
        <v>64</v>
      </c>
      <c r="C76" s="10">
        <v>4.9682999999999998E-5</v>
      </c>
      <c r="D76" s="10">
        <v>1.2175300000000001E-3</v>
      </c>
      <c r="E76" s="10">
        <v>1000</v>
      </c>
      <c r="F76" s="10">
        <v>0.21843799899999999</v>
      </c>
      <c r="G76" s="10">
        <v>2.18438E-4</v>
      </c>
      <c r="H76" s="10">
        <v>0.21843799899999999</v>
      </c>
      <c r="I76" s="10">
        <v>286.12237548799999</v>
      </c>
    </row>
    <row r="77" spans="1:14" x14ac:dyDescent="0.25">
      <c r="A77" s="10" t="s">
        <v>16</v>
      </c>
      <c r="B77" s="10">
        <v>256</v>
      </c>
      <c r="C77" s="10">
        <v>1.0006899999999999E-4</v>
      </c>
      <c r="D77" s="10">
        <v>1.2690675E-2</v>
      </c>
      <c r="E77" s="10">
        <v>1000</v>
      </c>
      <c r="F77" s="10">
        <v>0.36396971299999997</v>
      </c>
      <c r="G77" s="10">
        <v>3.6397000000000003E-4</v>
      </c>
      <c r="H77" s="10">
        <v>0.36396971299999997</v>
      </c>
      <c r="I77" s="10">
        <v>686.87036132799994</v>
      </c>
    </row>
    <row r="78" spans="1:14" x14ac:dyDescent="0.25">
      <c r="A78" s="10" t="s">
        <v>16</v>
      </c>
      <c r="B78" s="10">
        <v>2048</v>
      </c>
      <c r="C78" s="10">
        <v>1.0106990000000001E-3</v>
      </c>
      <c r="D78" s="10">
        <v>1.1331770299999999</v>
      </c>
      <c r="E78" s="10">
        <v>1000</v>
      </c>
      <c r="F78" s="10">
        <v>3.3105854990000001</v>
      </c>
      <c r="G78" s="10">
        <v>3.310585E-3</v>
      </c>
      <c r="H78" s="10">
        <v>3.3105854990000001</v>
      </c>
      <c r="I78" s="10">
        <v>604.12274169900002</v>
      </c>
    </row>
    <row r="79" spans="1:14" x14ac:dyDescent="0.25">
      <c r="A79" s="10" t="s">
        <v>16</v>
      </c>
      <c r="B79" s="10">
        <v>8192</v>
      </c>
      <c r="C79" s="10">
        <v>5.4620679999999996E-3</v>
      </c>
      <c r="D79" s="10">
        <v>3.0452328880000001</v>
      </c>
      <c r="E79" s="10">
        <v>1000</v>
      </c>
      <c r="F79" s="10">
        <v>10.973286629</v>
      </c>
      <c r="G79" s="10">
        <v>1.0973287E-2</v>
      </c>
      <c r="H79" s="10">
        <v>10.973286629</v>
      </c>
      <c r="I79" s="10">
        <v>729.04321289100005</v>
      </c>
    </row>
    <row r="80" spans="1:14" x14ac:dyDescent="0.25">
      <c r="A80" s="10" t="s">
        <v>67</v>
      </c>
    </row>
    <row r="82" spans="1:16" x14ac:dyDescent="0.25">
      <c r="A82" s="10" t="s">
        <v>67</v>
      </c>
      <c r="B82" s="10" t="s">
        <v>44</v>
      </c>
      <c r="C82" s="10" t="s">
        <v>45</v>
      </c>
      <c r="D82" s="10" t="s">
        <v>46</v>
      </c>
      <c r="E82" s="10" t="s">
        <v>47</v>
      </c>
      <c r="F82" s="10" t="s">
        <v>48</v>
      </c>
      <c r="G82" s="10" t="s">
        <v>49</v>
      </c>
      <c r="H82" s="10" t="s">
        <v>50</v>
      </c>
      <c r="I82" s="10" t="s">
        <v>51</v>
      </c>
      <c r="J82" s="10">
        <v>1000</v>
      </c>
      <c r="K82" s="10" t="s">
        <v>52</v>
      </c>
      <c r="L82" s="10">
        <v>1</v>
      </c>
      <c r="M82" s="10" t="s">
        <v>53</v>
      </c>
      <c r="N82" s="10" t="s">
        <v>54</v>
      </c>
    </row>
    <row r="83" spans="1:16" x14ac:dyDescent="0.25">
      <c r="A83" s="10" t="s">
        <v>29</v>
      </c>
      <c r="B83" s="10" t="s">
        <v>30</v>
      </c>
      <c r="C83" s="10" t="s">
        <v>31</v>
      </c>
      <c r="D83" s="10" t="s">
        <v>32</v>
      </c>
      <c r="E83" s="10" t="s">
        <v>33</v>
      </c>
      <c r="F83" s="10" t="s">
        <v>34</v>
      </c>
      <c r="G83" s="10" t="s">
        <v>35</v>
      </c>
      <c r="H83" s="10" t="s">
        <v>36</v>
      </c>
      <c r="I83" s="10" t="s">
        <v>37</v>
      </c>
    </row>
    <row r="84" spans="1:16" x14ac:dyDescent="0.25">
      <c r="A84" s="10" t="s">
        <v>16</v>
      </c>
      <c r="B84" s="10">
        <v>4</v>
      </c>
      <c r="C84" s="10">
        <v>2.3580000000000001E-5</v>
      </c>
      <c r="D84" s="10">
        <v>5.72439E-4</v>
      </c>
      <c r="E84" s="10">
        <v>1000</v>
      </c>
      <c r="F84" s="10">
        <v>0.14045533499999999</v>
      </c>
      <c r="G84" s="10">
        <v>1.40455E-4</v>
      </c>
      <c r="H84" s="10">
        <v>0.14045533499999999</v>
      </c>
      <c r="I84" s="10">
        <v>27.811332703000001</v>
      </c>
    </row>
    <row r="85" spans="1:16" x14ac:dyDescent="0.25">
      <c r="A85" s="10" t="s">
        <v>16</v>
      </c>
      <c r="B85" s="10">
        <v>64</v>
      </c>
      <c r="C85" s="10">
        <v>4.3293E-5</v>
      </c>
      <c r="D85" s="10">
        <v>3.8116300000000001E-4</v>
      </c>
      <c r="E85" s="10">
        <v>1000</v>
      </c>
      <c r="F85" s="10">
        <v>8.4144927999999994E-2</v>
      </c>
      <c r="G85" s="10">
        <v>8.4145000000000002E-5</v>
      </c>
      <c r="H85" s="10">
        <v>8.4144927999999994E-2</v>
      </c>
      <c r="I85" s="10">
        <v>742.766113281</v>
      </c>
    </row>
    <row r="86" spans="1:16" x14ac:dyDescent="0.25">
      <c r="A86" s="10" t="s">
        <v>16</v>
      </c>
      <c r="B86" s="10">
        <v>256</v>
      </c>
      <c r="C86" s="10">
        <v>1.2771399999999999E-4</v>
      </c>
      <c r="D86" s="10">
        <v>1.2572277E-2</v>
      </c>
      <c r="E86" s="10">
        <v>1000</v>
      </c>
      <c r="F86" s="10">
        <v>0.627906203</v>
      </c>
      <c r="G86" s="10">
        <v>6.2790600000000002E-4</v>
      </c>
      <c r="H86" s="10">
        <v>0.627906203</v>
      </c>
      <c r="I86" s="10">
        <v>398.14865112299998</v>
      </c>
    </row>
    <row r="87" spans="1:16" x14ac:dyDescent="0.25">
      <c r="A87" s="10" t="s">
        <v>16</v>
      </c>
      <c r="B87" s="10">
        <v>2048</v>
      </c>
      <c r="C87" s="10">
        <v>9.7079499999999999E-4</v>
      </c>
      <c r="D87" s="10">
        <v>1.8991189319999999</v>
      </c>
      <c r="E87" s="10">
        <v>1000</v>
      </c>
      <c r="F87" s="10">
        <v>4.1756601330000001</v>
      </c>
      <c r="G87" s="10">
        <v>4.1756600000000003E-3</v>
      </c>
      <c r="H87" s="10">
        <v>4.1756601330000001</v>
      </c>
      <c r="I87" s="10">
        <v>478.96618652299998</v>
      </c>
    </row>
    <row r="88" spans="1:16" x14ac:dyDescent="0.25">
      <c r="A88" s="10" t="s">
        <v>16</v>
      </c>
      <c r="B88" s="10">
        <v>8192</v>
      </c>
      <c r="C88" s="10">
        <v>5.4194849999999999E-3</v>
      </c>
      <c r="D88" s="10">
        <v>5.6920725999999998E-2</v>
      </c>
      <c r="E88" s="10">
        <v>1000</v>
      </c>
      <c r="F88" s="10">
        <v>7.8667149539999999</v>
      </c>
      <c r="G88" s="10">
        <v>7.8667149999999998E-3</v>
      </c>
      <c r="H88" s="10">
        <v>7.8667149539999999</v>
      </c>
      <c r="I88" s="10">
        <v>1016.942932129</v>
      </c>
    </row>
    <row r="89" spans="1:16" x14ac:dyDescent="0.25">
      <c r="A89" s="10" t="s">
        <v>68</v>
      </c>
    </row>
    <row r="91" spans="1:16" s="82" customFormat="1" ht="14.25" x14ac:dyDescent="0.2">
      <c r="A91" s="82" t="s">
        <v>69</v>
      </c>
      <c r="B91" s="82" t="s">
        <v>44</v>
      </c>
      <c r="C91" s="82" t="s">
        <v>45</v>
      </c>
      <c r="D91" s="82" t="s">
        <v>46</v>
      </c>
      <c r="E91" s="82" t="s">
        <v>47</v>
      </c>
      <c r="F91" s="82" t="s">
        <v>48</v>
      </c>
      <c r="G91" s="82" t="s">
        <v>49</v>
      </c>
      <c r="H91" s="82" t="s">
        <v>50</v>
      </c>
      <c r="I91" s="82" t="s">
        <v>51</v>
      </c>
      <c r="J91" s="82">
        <v>1000</v>
      </c>
      <c r="K91" s="82" t="s">
        <v>52</v>
      </c>
      <c r="L91" s="82">
        <v>4</v>
      </c>
      <c r="M91" s="82" t="s">
        <v>53</v>
      </c>
      <c r="N91" s="82" t="s">
        <v>54</v>
      </c>
      <c r="O91" s="86"/>
      <c r="P91" s="86"/>
    </row>
    <row r="92" spans="1:16" x14ac:dyDescent="0.25">
      <c r="A92" s="10" t="s">
        <v>29</v>
      </c>
      <c r="B92" s="10" t="s">
        <v>30</v>
      </c>
      <c r="C92" s="10" t="s">
        <v>31</v>
      </c>
      <c r="D92" s="10" t="s">
        <v>32</v>
      </c>
      <c r="E92" s="10" t="s">
        <v>33</v>
      </c>
      <c r="F92" s="10" t="s">
        <v>34</v>
      </c>
      <c r="G92" s="10" t="s">
        <v>35</v>
      </c>
      <c r="H92" s="10" t="s">
        <v>36</v>
      </c>
      <c r="I92" s="10" t="s">
        <v>37</v>
      </c>
      <c r="O92" s="84" t="s">
        <v>36</v>
      </c>
      <c r="P92" s="84" t="s">
        <v>37</v>
      </c>
    </row>
    <row r="93" spans="1:16" x14ac:dyDescent="0.25">
      <c r="A93" s="10" t="s">
        <v>16</v>
      </c>
      <c r="B93" s="10">
        <v>4</v>
      </c>
      <c r="C93" s="10">
        <v>9.1543000000000001E-5</v>
      </c>
      <c r="D93" s="10">
        <v>3.0169160000000001E-3</v>
      </c>
      <c r="E93" s="10">
        <v>1000</v>
      </c>
      <c r="F93" s="10">
        <v>0.18827915200000001</v>
      </c>
      <c r="G93" s="10">
        <v>1.8827899999999999E-4</v>
      </c>
      <c r="H93" s="10">
        <v>0.18827915200000001</v>
      </c>
      <c r="I93" s="10">
        <v>20.747119904000002</v>
      </c>
      <c r="O93" s="84">
        <f t="shared" ref="O93:P97" si="1">AVERAGE(H93,H102,H111,H120,H129,H138,H147,H156,H165,H174)</f>
        <v>0.32681664979999997</v>
      </c>
      <c r="P93" s="84">
        <f t="shared" si="1"/>
        <v>12.739617347899999</v>
      </c>
    </row>
    <row r="94" spans="1:16" x14ac:dyDescent="0.25">
      <c r="A94" s="10" t="s">
        <v>16</v>
      </c>
      <c r="B94" s="10">
        <v>64</v>
      </c>
      <c r="C94" s="10">
        <v>1.7835099999999999E-4</v>
      </c>
      <c r="D94" s="10">
        <v>1.3317789999999999E-3</v>
      </c>
      <c r="E94" s="10">
        <v>1000</v>
      </c>
      <c r="F94" s="10">
        <v>0.28015783399999999</v>
      </c>
      <c r="G94" s="10">
        <v>2.8015800000000002E-4</v>
      </c>
      <c r="H94" s="10">
        <v>0.28015783399999999</v>
      </c>
      <c r="I94" s="10">
        <v>223.08853149399999</v>
      </c>
      <c r="O94" s="84">
        <f t="shared" si="1"/>
        <v>0.50204651950000012</v>
      </c>
      <c r="P94" s="84">
        <f t="shared" si="1"/>
        <v>143.26237030020002</v>
      </c>
    </row>
    <row r="95" spans="1:16" x14ac:dyDescent="0.25">
      <c r="A95" s="10" t="s">
        <v>16</v>
      </c>
      <c r="B95" s="10">
        <v>256</v>
      </c>
      <c r="C95" s="10">
        <v>2.3084200000000001E-4</v>
      </c>
      <c r="D95" s="10">
        <v>1.1239147999999999E-2</v>
      </c>
      <c r="E95" s="10">
        <v>1000</v>
      </c>
      <c r="F95" s="10">
        <v>0.34895667400000002</v>
      </c>
      <c r="G95" s="10">
        <v>3.48957E-4</v>
      </c>
      <c r="H95" s="10">
        <v>0.34895667400000002</v>
      </c>
      <c r="I95" s="10">
        <v>716.42132568399995</v>
      </c>
      <c r="O95" s="84">
        <f t="shared" si="1"/>
        <v>1.8538700668000001</v>
      </c>
      <c r="P95" s="84">
        <f t="shared" si="1"/>
        <v>340.37320327749995</v>
      </c>
    </row>
    <row r="96" spans="1:16" x14ac:dyDescent="0.25">
      <c r="A96" s="10" t="s">
        <v>16</v>
      </c>
      <c r="B96" s="10">
        <v>2048</v>
      </c>
      <c r="C96" s="10">
        <v>3.8262970000000002E-3</v>
      </c>
      <c r="D96" s="10">
        <v>2.1974214999999998E-2</v>
      </c>
      <c r="E96" s="10">
        <v>1000</v>
      </c>
      <c r="F96" s="10">
        <v>5.0876932139999997</v>
      </c>
      <c r="G96" s="10">
        <v>5.0876929999999999E-3</v>
      </c>
      <c r="H96" s="10">
        <v>5.0876932139999997</v>
      </c>
      <c r="I96" s="10">
        <v>393.10546875</v>
      </c>
      <c r="O96" s="84">
        <f t="shared" si="1"/>
        <v>5.2322554111999997</v>
      </c>
      <c r="P96" s="84">
        <f t="shared" si="1"/>
        <v>389.47821044909995</v>
      </c>
    </row>
    <row r="97" spans="1:16" x14ac:dyDescent="0.25">
      <c r="A97" s="10" t="s">
        <v>16</v>
      </c>
      <c r="B97" s="10">
        <v>8192</v>
      </c>
      <c r="C97" s="10">
        <v>1.4587463E-2</v>
      </c>
      <c r="D97" s="10">
        <v>3.8442346000000002E-2</v>
      </c>
      <c r="E97" s="10">
        <v>1000</v>
      </c>
      <c r="F97" s="10">
        <v>19.365379333</v>
      </c>
      <c r="G97" s="10">
        <v>1.9365380000000001E-2</v>
      </c>
      <c r="H97" s="10">
        <v>19.365379333</v>
      </c>
      <c r="I97" s="10">
        <v>413.10836791999998</v>
      </c>
      <c r="O97" s="84">
        <f t="shared" si="1"/>
        <v>19.524902534399999</v>
      </c>
      <c r="P97" s="84">
        <f t="shared" si="1"/>
        <v>410.05145874009997</v>
      </c>
    </row>
    <row r="98" spans="1:16" x14ac:dyDescent="0.25">
      <c r="A98" s="10" t="s">
        <v>70</v>
      </c>
    </row>
    <row r="100" spans="1:16" x14ac:dyDescent="0.25">
      <c r="A100" s="10" t="s">
        <v>70</v>
      </c>
      <c r="B100" s="10" t="s">
        <v>44</v>
      </c>
      <c r="C100" s="10" t="s">
        <v>45</v>
      </c>
      <c r="D100" s="10" t="s">
        <v>46</v>
      </c>
      <c r="E100" s="10" t="s">
        <v>47</v>
      </c>
      <c r="F100" s="10" t="s">
        <v>48</v>
      </c>
      <c r="G100" s="10" t="s">
        <v>49</v>
      </c>
      <c r="H100" s="10" t="s">
        <v>50</v>
      </c>
      <c r="I100" s="10" t="s">
        <v>51</v>
      </c>
      <c r="J100" s="10">
        <v>1000</v>
      </c>
      <c r="K100" s="10" t="s">
        <v>52</v>
      </c>
      <c r="L100" s="10">
        <v>4</v>
      </c>
      <c r="M100" s="10" t="s">
        <v>53</v>
      </c>
      <c r="N100" s="10" t="s">
        <v>54</v>
      </c>
    </row>
    <row r="101" spans="1:16" x14ac:dyDescent="0.25">
      <c r="A101" s="10" t="s">
        <v>29</v>
      </c>
      <c r="B101" s="10" t="s">
        <v>30</v>
      </c>
      <c r="C101" s="10" t="s">
        <v>31</v>
      </c>
      <c r="D101" s="10" t="s">
        <v>32</v>
      </c>
      <c r="E101" s="10" t="s">
        <v>33</v>
      </c>
      <c r="F101" s="10" t="s">
        <v>34</v>
      </c>
      <c r="G101" s="10" t="s">
        <v>35</v>
      </c>
      <c r="H101" s="10" t="s">
        <v>36</v>
      </c>
      <c r="I101" s="10" t="s">
        <v>37</v>
      </c>
    </row>
    <row r="102" spans="1:16" x14ac:dyDescent="0.25">
      <c r="A102" s="10" t="s">
        <v>16</v>
      </c>
      <c r="B102" s="10">
        <v>4</v>
      </c>
      <c r="C102" s="10">
        <v>1.9944099999999999E-4</v>
      </c>
      <c r="D102" s="10">
        <v>6.9474999999999995E-4</v>
      </c>
      <c r="E102" s="10">
        <v>1000</v>
      </c>
      <c r="F102" s="10">
        <v>0.368094325</v>
      </c>
      <c r="G102" s="10">
        <v>3.6809400000000002E-4</v>
      </c>
      <c r="H102" s="10">
        <v>0.368094325</v>
      </c>
      <c r="I102" s="10">
        <v>10.612090111000001</v>
      </c>
    </row>
    <row r="103" spans="1:16" x14ac:dyDescent="0.25">
      <c r="A103" s="10" t="s">
        <v>16</v>
      </c>
      <c r="B103" s="10">
        <v>64</v>
      </c>
      <c r="C103" s="10">
        <v>4.4790800000000001E-4</v>
      </c>
      <c r="D103" s="10">
        <v>8.5902570000000004E-3</v>
      </c>
      <c r="E103" s="10">
        <v>1000</v>
      </c>
      <c r="F103" s="10">
        <v>0.60617661499999997</v>
      </c>
      <c r="G103" s="10">
        <v>6.0617699999999995E-4</v>
      </c>
      <c r="H103" s="10">
        <v>0.60617661499999997</v>
      </c>
      <c r="I103" s="10">
        <v>103.105262756</v>
      </c>
    </row>
    <row r="104" spans="1:16" x14ac:dyDescent="0.25">
      <c r="A104" s="10" t="s">
        <v>16</v>
      </c>
      <c r="B104" s="10">
        <v>256</v>
      </c>
      <c r="C104" s="10">
        <v>2.2684800000000001E-4</v>
      </c>
      <c r="D104" s="10">
        <v>3.0065797299999999</v>
      </c>
      <c r="E104" s="10">
        <v>1000</v>
      </c>
      <c r="F104" s="10">
        <v>3.356805086</v>
      </c>
      <c r="G104" s="10">
        <v>3.356805E-3</v>
      </c>
      <c r="H104" s="10">
        <v>3.356805086</v>
      </c>
      <c r="I104" s="10">
        <v>74.475578307999996</v>
      </c>
    </row>
    <row r="105" spans="1:16" x14ac:dyDescent="0.25">
      <c r="A105" s="10" t="s">
        <v>16</v>
      </c>
      <c r="B105" s="10">
        <v>2048</v>
      </c>
      <c r="C105" s="10">
        <v>3.8824549999999999E-3</v>
      </c>
      <c r="D105" s="10">
        <v>1.4895413E-2</v>
      </c>
      <c r="E105" s="10">
        <v>1000</v>
      </c>
      <c r="F105" s="10">
        <v>5.0546116830000001</v>
      </c>
      <c r="G105" s="10">
        <v>5.054612E-3</v>
      </c>
      <c r="H105" s="10">
        <v>5.0546116830000001</v>
      </c>
      <c r="I105" s="10">
        <v>395.67828369099999</v>
      </c>
    </row>
    <row r="106" spans="1:16" x14ac:dyDescent="0.25">
      <c r="A106" s="10" t="s">
        <v>16</v>
      </c>
      <c r="B106" s="10">
        <v>8192</v>
      </c>
      <c r="C106" s="10">
        <v>1.4918254000000001E-2</v>
      </c>
      <c r="D106" s="10">
        <v>5.9323802000000002E-2</v>
      </c>
      <c r="E106" s="10">
        <v>1000</v>
      </c>
      <c r="F106" s="10">
        <v>19.897476196</v>
      </c>
      <c r="G106" s="10">
        <v>1.9897476000000001E-2</v>
      </c>
      <c r="H106" s="10">
        <v>19.897476196</v>
      </c>
      <c r="I106" s="10">
        <v>402.061035156</v>
      </c>
    </row>
    <row r="107" spans="1:16" x14ac:dyDescent="0.25">
      <c r="A107" s="10" t="s">
        <v>71</v>
      </c>
    </row>
    <row r="109" spans="1:16" x14ac:dyDescent="0.25">
      <c r="A109" s="10" t="s">
        <v>71</v>
      </c>
      <c r="B109" s="10" t="s">
        <v>44</v>
      </c>
      <c r="C109" s="10" t="s">
        <v>45</v>
      </c>
      <c r="D109" s="10" t="s">
        <v>46</v>
      </c>
      <c r="E109" s="10" t="s">
        <v>47</v>
      </c>
      <c r="F109" s="10" t="s">
        <v>48</v>
      </c>
      <c r="G109" s="10" t="s">
        <v>49</v>
      </c>
      <c r="H109" s="10" t="s">
        <v>50</v>
      </c>
      <c r="I109" s="10" t="s">
        <v>51</v>
      </c>
      <c r="J109" s="10">
        <v>1000</v>
      </c>
      <c r="K109" s="10" t="s">
        <v>52</v>
      </c>
      <c r="L109" s="10">
        <v>4</v>
      </c>
      <c r="M109" s="10" t="s">
        <v>53</v>
      </c>
      <c r="N109" s="10" t="s">
        <v>54</v>
      </c>
    </row>
    <row r="110" spans="1:16" x14ac:dyDescent="0.25">
      <c r="A110" s="10" t="s">
        <v>29</v>
      </c>
      <c r="B110" s="10" t="s">
        <v>30</v>
      </c>
      <c r="C110" s="10" t="s">
        <v>31</v>
      </c>
      <c r="D110" s="10" t="s">
        <v>32</v>
      </c>
      <c r="E110" s="10" t="s">
        <v>33</v>
      </c>
      <c r="F110" s="10" t="s">
        <v>34</v>
      </c>
      <c r="G110" s="10" t="s">
        <v>35</v>
      </c>
      <c r="H110" s="10" t="s">
        <v>36</v>
      </c>
      <c r="I110" s="10" t="s">
        <v>37</v>
      </c>
    </row>
    <row r="111" spans="1:16" x14ac:dyDescent="0.25">
      <c r="A111" s="10" t="s">
        <v>16</v>
      </c>
      <c r="B111" s="10">
        <v>4</v>
      </c>
      <c r="C111" s="10">
        <v>2.2641299999999999E-4</v>
      </c>
      <c r="D111" s="10">
        <v>9.8480000000000009E-4</v>
      </c>
      <c r="E111" s="10">
        <v>1000</v>
      </c>
      <c r="F111" s="10">
        <v>0.37272697700000001</v>
      </c>
      <c r="G111" s="10">
        <v>3.72727E-4</v>
      </c>
      <c r="H111" s="10">
        <v>0.37272697700000001</v>
      </c>
      <c r="I111" s="10">
        <v>10.480191230999999</v>
      </c>
    </row>
    <row r="112" spans="1:16" x14ac:dyDescent="0.25">
      <c r="A112" s="10" t="s">
        <v>16</v>
      </c>
      <c r="B112" s="10">
        <v>64</v>
      </c>
      <c r="C112" s="10">
        <v>4.6374200000000001E-4</v>
      </c>
      <c r="D112" s="10">
        <v>1.9107550000000001E-3</v>
      </c>
      <c r="E112" s="10">
        <v>1000</v>
      </c>
      <c r="F112" s="10">
        <v>0.59702199700000003</v>
      </c>
      <c r="G112" s="10">
        <v>5.97022E-4</v>
      </c>
      <c r="H112" s="10">
        <v>0.59702199700000003</v>
      </c>
      <c r="I112" s="10">
        <v>104.68625640899999</v>
      </c>
    </row>
    <row r="113" spans="1:14" x14ac:dyDescent="0.25">
      <c r="A113" s="10" t="s">
        <v>16</v>
      </c>
      <c r="B113" s="10">
        <v>256</v>
      </c>
      <c r="C113" s="10">
        <v>2.3661400000000001E-4</v>
      </c>
      <c r="D113" s="10">
        <v>1.1314673000000001E-2</v>
      </c>
      <c r="E113" s="10">
        <v>1000</v>
      </c>
      <c r="F113" s="10">
        <v>0.475061446</v>
      </c>
      <c r="G113" s="10">
        <v>4.7506099999999998E-4</v>
      </c>
      <c r="H113" s="10">
        <v>0.475061446</v>
      </c>
      <c r="I113" s="10">
        <v>526.24774169900002</v>
      </c>
    </row>
    <row r="114" spans="1:14" x14ac:dyDescent="0.25">
      <c r="A114" s="10" t="s">
        <v>16</v>
      </c>
      <c r="B114" s="10">
        <v>2048</v>
      </c>
      <c r="C114" s="10">
        <v>3.5976760000000002E-3</v>
      </c>
      <c r="D114" s="10">
        <v>1.6873946000000001E-2</v>
      </c>
      <c r="E114" s="10">
        <v>1000</v>
      </c>
      <c r="F114" s="10">
        <v>4.8836116790000004</v>
      </c>
      <c r="G114" s="10">
        <v>4.8836119999999998E-3</v>
      </c>
      <c r="H114" s="10">
        <v>4.8836116790000004</v>
      </c>
      <c r="I114" s="10">
        <v>409.532958984</v>
      </c>
    </row>
    <row r="115" spans="1:14" x14ac:dyDescent="0.25">
      <c r="A115" s="10" t="s">
        <v>16</v>
      </c>
      <c r="B115" s="10">
        <v>8192</v>
      </c>
      <c r="C115" s="10">
        <v>1.4652293E-2</v>
      </c>
      <c r="D115" s="10">
        <v>3.5014664000000001E-2</v>
      </c>
      <c r="E115" s="10">
        <v>1000</v>
      </c>
      <c r="F115" s="10">
        <v>18.227422713999999</v>
      </c>
      <c r="G115" s="10">
        <v>1.8227423E-2</v>
      </c>
      <c r="H115" s="10">
        <v>18.227422713999999</v>
      </c>
      <c r="I115" s="10">
        <v>438.89913940399998</v>
      </c>
    </row>
    <row r="116" spans="1:14" x14ac:dyDescent="0.25">
      <c r="A116" s="10" t="s">
        <v>72</v>
      </c>
    </row>
    <row r="118" spans="1:14" x14ac:dyDescent="0.25">
      <c r="A118" s="10" t="s">
        <v>72</v>
      </c>
      <c r="B118" s="10" t="s">
        <v>44</v>
      </c>
      <c r="C118" s="10" t="s">
        <v>45</v>
      </c>
      <c r="D118" s="10" t="s">
        <v>46</v>
      </c>
      <c r="E118" s="10" t="s">
        <v>47</v>
      </c>
      <c r="F118" s="10" t="s">
        <v>48</v>
      </c>
      <c r="G118" s="10" t="s">
        <v>49</v>
      </c>
      <c r="H118" s="10" t="s">
        <v>50</v>
      </c>
      <c r="I118" s="10" t="s">
        <v>51</v>
      </c>
      <c r="J118" s="10">
        <v>1000</v>
      </c>
      <c r="K118" s="10" t="s">
        <v>52</v>
      </c>
      <c r="L118" s="10">
        <v>4</v>
      </c>
      <c r="M118" s="10" t="s">
        <v>53</v>
      </c>
      <c r="N118" s="10" t="s">
        <v>54</v>
      </c>
    </row>
    <row r="119" spans="1:14" x14ac:dyDescent="0.25">
      <c r="A119" s="10" t="s">
        <v>29</v>
      </c>
      <c r="B119" s="10" t="s">
        <v>30</v>
      </c>
      <c r="C119" s="10" t="s">
        <v>31</v>
      </c>
      <c r="D119" s="10" t="s">
        <v>32</v>
      </c>
      <c r="E119" s="10" t="s">
        <v>33</v>
      </c>
      <c r="F119" s="10" t="s">
        <v>34</v>
      </c>
      <c r="G119" s="10" t="s">
        <v>35</v>
      </c>
      <c r="H119" s="10" t="s">
        <v>36</v>
      </c>
      <c r="I119" s="10" t="s">
        <v>37</v>
      </c>
    </row>
    <row r="120" spans="1:14" x14ac:dyDescent="0.25">
      <c r="A120" s="10" t="s">
        <v>16</v>
      </c>
      <c r="B120" s="10">
        <v>4</v>
      </c>
      <c r="C120" s="10">
        <v>1.19326E-4</v>
      </c>
      <c r="D120" s="10">
        <v>6.96509E-4</v>
      </c>
      <c r="E120" s="10">
        <v>1000</v>
      </c>
      <c r="F120" s="10">
        <v>0.21298109000000001</v>
      </c>
      <c r="G120" s="10">
        <v>2.12981E-4</v>
      </c>
      <c r="H120" s="10">
        <v>0.21298109000000001</v>
      </c>
      <c r="I120" s="10">
        <v>18.340829848999999</v>
      </c>
    </row>
    <row r="121" spans="1:14" x14ac:dyDescent="0.25">
      <c r="A121" s="10" t="s">
        <v>16</v>
      </c>
      <c r="B121" s="10">
        <v>64</v>
      </c>
      <c r="C121" s="10">
        <v>4.4320600000000003E-4</v>
      </c>
      <c r="D121" s="10">
        <v>3.5101820000000001E-3</v>
      </c>
      <c r="E121" s="10">
        <v>1000</v>
      </c>
      <c r="F121" s="10">
        <v>0.60225069499999995</v>
      </c>
      <c r="G121" s="10">
        <v>6.0225100000000004E-4</v>
      </c>
      <c r="H121" s="10">
        <v>0.60225069499999995</v>
      </c>
      <c r="I121" s="10">
        <v>103.777381897</v>
      </c>
    </row>
    <row r="122" spans="1:14" x14ac:dyDescent="0.25">
      <c r="A122" s="10" t="s">
        <v>16</v>
      </c>
      <c r="B122" s="10">
        <v>256</v>
      </c>
      <c r="C122" s="10">
        <v>3.2257E-4</v>
      </c>
      <c r="D122" s="10">
        <v>3.064865E-3</v>
      </c>
      <c r="E122" s="10">
        <v>1000</v>
      </c>
      <c r="F122" s="10">
        <v>0.48493233299999999</v>
      </c>
      <c r="G122" s="10">
        <v>4.8493199999999998E-4</v>
      </c>
      <c r="H122" s="10">
        <v>0.48493233299999999</v>
      </c>
      <c r="I122" s="10">
        <v>515.53582763700001</v>
      </c>
    </row>
    <row r="123" spans="1:14" x14ac:dyDescent="0.25">
      <c r="A123" s="10" t="s">
        <v>16</v>
      </c>
      <c r="B123" s="10">
        <v>2048</v>
      </c>
      <c r="C123" s="10">
        <v>3.7122449999999999E-3</v>
      </c>
      <c r="D123" s="10">
        <v>1.6437084000000001E-2</v>
      </c>
      <c r="E123" s="10">
        <v>1000</v>
      </c>
      <c r="F123" s="10">
        <v>4.8655276299999999</v>
      </c>
      <c r="G123" s="10">
        <v>4.865528E-3</v>
      </c>
      <c r="H123" s="10">
        <v>4.8655276299999999</v>
      </c>
      <c r="I123" s="10">
        <v>411.05511474600002</v>
      </c>
    </row>
    <row r="124" spans="1:14" x14ac:dyDescent="0.25">
      <c r="A124" s="10" t="s">
        <v>16</v>
      </c>
      <c r="B124" s="10">
        <v>8192</v>
      </c>
      <c r="C124" s="10">
        <v>1.4835118E-2</v>
      </c>
      <c r="D124" s="10">
        <v>3.4259112000000001E-2</v>
      </c>
      <c r="E124" s="10">
        <v>1000</v>
      </c>
      <c r="F124" s="10">
        <v>19.929729462000001</v>
      </c>
      <c r="G124" s="10">
        <v>1.9929729E-2</v>
      </c>
      <c r="H124" s="10">
        <v>19.929729462000001</v>
      </c>
      <c r="I124" s="10">
        <v>401.41036987299998</v>
      </c>
    </row>
    <row r="125" spans="1:14" x14ac:dyDescent="0.25">
      <c r="A125" s="10" t="s">
        <v>73</v>
      </c>
    </row>
    <row r="127" spans="1:14" x14ac:dyDescent="0.25">
      <c r="A127" s="10" t="s">
        <v>73</v>
      </c>
      <c r="B127" s="10" t="s">
        <v>44</v>
      </c>
      <c r="C127" s="10" t="s">
        <v>45</v>
      </c>
      <c r="D127" s="10" t="s">
        <v>46</v>
      </c>
      <c r="E127" s="10" t="s">
        <v>47</v>
      </c>
      <c r="F127" s="10" t="s">
        <v>48</v>
      </c>
      <c r="G127" s="10" t="s">
        <v>49</v>
      </c>
      <c r="H127" s="10" t="s">
        <v>50</v>
      </c>
      <c r="I127" s="10" t="s">
        <v>51</v>
      </c>
      <c r="J127" s="10">
        <v>1000</v>
      </c>
      <c r="K127" s="10" t="s">
        <v>52</v>
      </c>
      <c r="L127" s="10">
        <v>4</v>
      </c>
      <c r="M127" s="10" t="s">
        <v>53</v>
      </c>
      <c r="N127" s="10" t="s">
        <v>54</v>
      </c>
    </row>
    <row r="128" spans="1:14" x14ac:dyDescent="0.25">
      <c r="A128" s="10" t="s">
        <v>29</v>
      </c>
      <c r="B128" s="10" t="s">
        <v>30</v>
      </c>
      <c r="C128" s="10" t="s">
        <v>31</v>
      </c>
      <c r="D128" s="10" t="s">
        <v>32</v>
      </c>
      <c r="E128" s="10" t="s">
        <v>33</v>
      </c>
      <c r="F128" s="10" t="s">
        <v>34</v>
      </c>
      <c r="G128" s="10" t="s">
        <v>35</v>
      </c>
      <c r="H128" s="10" t="s">
        <v>36</v>
      </c>
      <c r="I128" s="10" t="s">
        <v>37</v>
      </c>
    </row>
    <row r="129" spans="1:14" x14ac:dyDescent="0.25">
      <c r="A129" s="10" t="s">
        <v>16</v>
      </c>
      <c r="B129" s="10">
        <v>4</v>
      </c>
      <c r="C129" s="10">
        <v>1.55618E-4</v>
      </c>
      <c r="D129" s="10">
        <v>9.6598099999999998E-4</v>
      </c>
      <c r="E129" s="10">
        <v>1000</v>
      </c>
      <c r="F129" s="10">
        <v>0.26575562400000002</v>
      </c>
      <c r="G129" s="10">
        <v>2.6575600000000002E-4</v>
      </c>
      <c r="H129" s="10">
        <v>0.26575562400000002</v>
      </c>
      <c r="I129" s="10">
        <v>14.698654175</v>
      </c>
    </row>
    <row r="130" spans="1:14" x14ac:dyDescent="0.25">
      <c r="A130" s="10" t="s">
        <v>16</v>
      </c>
      <c r="B130" s="10">
        <v>64</v>
      </c>
      <c r="C130" s="10">
        <v>4.5247000000000001E-4</v>
      </c>
      <c r="D130" s="10">
        <v>4.1957950000000004E-3</v>
      </c>
      <c r="E130" s="10">
        <v>1000</v>
      </c>
      <c r="F130" s="10">
        <v>0.60859060300000001</v>
      </c>
      <c r="G130" s="10">
        <v>6.0859100000000001E-4</v>
      </c>
      <c r="H130" s="10">
        <v>0.60859060300000001</v>
      </c>
      <c r="I130" s="10">
        <v>102.696296692</v>
      </c>
    </row>
    <row r="131" spans="1:14" x14ac:dyDescent="0.25">
      <c r="A131" s="10" t="s">
        <v>16</v>
      </c>
      <c r="B131" s="10">
        <v>256</v>
      </c>
      <c r="C131" s="10">
        <v>2.35961E-4</v>
      </c>
      <c r="D131" s="10">
        <v>3.0034889009999999</v>
      </c>
      <c r="E131" s="10">
        <v>1000</v>
      </c>
      <c r="F131" s="10">
        <v>3.3678214550000001</v>
      </c>
      <c r="G131" s="10">
        <v>3.367821E-3</v>
      </c>
      <c r="H131" s="10">
        <v>3.3678214550000001</v>
      </c>
      <c r="I131" s="10">
        <v>74.231964110999996</v>
      </c>
    </row>
    <row r="132" spans="1:14" x14ac:dyDescent="0.25">
      <c r="A132" s="10" t="s">
        <v>16</v>
      </c>
      <c r="B132" s="10">
        <v>2048</v>
      </c>
      <c r="C132" s="10">
        <v>3.9798289999999998E-3</v>
      </c>
      <c r="D132" s="10">
        <v>1.6976923000000001E-2</v>
      </c>
      <c r="E132" s="10">
        <v>1000</v>
      </c>
      <c r="F132" s="10">
        <v>4.8862719539999997</v>
      </c>
      <c r="G132" s="10">
        <v>4.8862719999999997E-3</v>
      </c>
      <c r="H132" s="10">
        <v>4.8862719539999997</v>
      </c>
      <c r="I132" s="10">
        <v>409.30999755900001</v>
      </c>
    </row>
    <row r="133" spans="1:14" x14ac:dyDescent="0.25">
      <c r="A133" s="10" t="s">
        <v>16</v>
      </c>
      <c r="B133" s="10">
        <v>8192</v>
      </c>
      <c r="C133" s="10">
        <v>1.5535334E-2</v>
      </c>
      <c r="D133" s="10">
        <v>3.2441421999999998E-2</v>
      </c>
      <c r="E133" s="10">
        <v>1000</v>
      </c>
      <c r="F133" s="10">
        <v>20.136198044</v>
      </c>
      <c r="G133" s="10">
        <v>2.0136198000000001E-2</v>
      </c>
      <c r="H133" s="10">
        <v>20.136198044</v>
      </c>
      <c r="I133" s="10">
        <v>397.29446411100002</v>
      </c>
    </row>
    <row r="134" spans="1:14" x14ac:dyDescent="0.25">
      <c r="A134" s="10" t="s">
        <v>74</v>
      </c>
    </row>
    <row r="136" spans="1:14" x14ac:dyDescent="0.25">
      <c r="A136" s="10" t="s">
        <v>75</v>
      </c>
      <c r="B136" s="10" t="s">
        <v>44</v>
      </c>
      <c r="C136" s="10" t="s">
        <v>45</v>
      </c>
      <c r="D136" s="10" t="s">
        <v>46</v>
      </c>
      <c r="E136" s="10" t="s">
        <v>47</v>
      </c>
      <c r="F136" s="10" t="s">
        <v>48</v>
      </c>
      <c r="G136" s="10" t="s">
        <v>49</v>
      </c>
      <c r="H136" s="10" t="s">
        <v>50</v>
      </c>
      <c r="I136" s="10" t="s">
        <v>51</v>
      </c>
      <c r="J136" s="10">
        <v>1000</v>
      </c>
      <c r="K136" s="10" t="s">
        <v>52</v>
      </c>
      <c r="L136" s="10">
        <v>4</v>
      </c>
      <c r="M136" s="10" t="s">
        <v>53</v>
      </c>
      <c r="N136" s="10" t="s">
        <v>54</v>
      </c>
    </row>
    <row r="137" spans="1:14" x14ac:dyDescent="0.25">
      <c r="A137" s="10" t="s">
        <v>29</v>
      </c>
      <c r="B137" s="10" t="s">
        <v>30</v>
      </c>
      <c r="C137" s="10" t="s">
        <v>31</v>
      </c>
      <c r="D137" s="10" t="s">
        <v>32</v>
      </c>
      <c r="E137" s="10" t="s">
        <v>33</v>
      </c>
      <c r="F137" s="10" t="s">
        <v>34</v>
      </c>
      <c r="G137" s="10" t="s">
        <v>35</v>
      </c>
      <c r="H137" s="10" t="s">
        <v>36</v>
      </c>
      <c r="I137" s="10" t="s">
        <v>37</v>
      </c>
    </row>
    <row r="138" spans="1:14" x14ac:dyDescent="0.25">
      <c r="A138" s="10" t="s">
        <v>16</v>
      </c>
      <c r="B138" s="10">
        <v>4</v>
      </c>
      <c r="C138" s="10">
        <v>2.3519099999999999E-4</v>
      </c>
      <c r="D138" s="10">
        <v>8.5777200000000003E-4</v>
      </c>
      <c r="E138" s="10">
        <v>1000</v>
      </c>
      <c r="F138" s="10">
        <v>0.369402379</v>
      </c>
      <c r="G138" s="10">
        <v>3.6940200000000001E-4</v>
      </c>
      <c r="H138" s="10">
        <v>0.369402379</v>
      </c>
      <c r="I138" s="10">
        <v>10.574512481999999</v>
      </c>
    </row>
    <row r="139" spans="1:14" x14ac:dyDescent="0.25">
      <c r="A139" s="10" t="s">
        <v>16</v>
      </c>
      <c r="B139" s="10">
        <v>64</v>
      </c>
      <c r="C139" s="10">
        <v>1.77066E-4</v>
      </c>
      <c r="D139" s="10">
        <v>1.993608E-3</v>
      </c>
      <c r="E139" s="10">
        <v>1000</v>
      </c>
      <c r="F139" s="10">
        <v>0.27703985599999997</v>
      </c>
      <c r="G139" s="10">
        <v>2.7703999999999999E-4</v>
      </c>
      <c r="H139" s="10">
        <v>0.27703985599999997</v>
      </c>
      <c r="I139" s="10">
        <v>225.59930419899999</v>
      </c>
    </row>
    <row r="140" spans="1:14" x14ac:dyDescent="0.25">
      <c r="A140" s="10" t="s">
        <v>16</v>
      </c>
      <c r="B140" s="10">
        <v>256</v>
      </c>
      <c r="C140" s="10">
        <v>2.3156500000000001E-4</v>
      </c>
      <c r="D140" s="10">
        <v>2.7142486219999999</v>
      </c>
      <c r="E140" s="10">
        <v>1000</v>
      </c>
      <c r="F140" s="10">
        <v>3.2874021529999999</v>
      </c>
      <c r="G140" s="10">
        <v>3.287402E-3</v>
      </c>
      <c r="H140" s="10">
        <v>3.2874021529999999</v>
      </c>
      <c r="I140" s="10">
        <v>76.047889709000003</v>
      </c>
    </row>
    <row r="141" spans="1:14" x14ac:dyDescent="0.25">
      <c r="A141" s="10" t="s">
        <v>16</v>
      </c>
      <c r="B141" s="10">
        <v>2048</v>
      </c>
      <c r="C141" s="10">
        <v>3.8045029999999999E-3</v>
      </c>
      <c r="D141" s="10">
        <v>1.2990434E-2</v>
      </c>
      <c r="E141" s="10">
        <v>1000</v>
      </c>
      <c r="F141" s="10">
        <v>4.9133496279999997</v>
      </c>
      <c r="G141" s="10">
        <v>4.9133500000000004E-3</v>
      </c>
      <c r="H141" s="10">
        <v>4.9133496279999997</v>
      </c>
      <c r="I141" s="10">
        <v>407.05429077100001</v>
      </c>
    </row>
    <row r="142" spans="1:14" x14ac:dyDescent="0.25">
      <c r="A142" s="10" t="s">
        <v>16</v>
      </c>
      <c r="B142" s="10">
        <v>8192</v>
      </c>
      <c r="C142" s="10">
        <v>1.5533954000000001E-2</v>
      </c>
      <c r="D142" s="10">
        <v>2.9074169E-2</v>
      </c>
      <c r="E142" s="10">
        <v>1000</v>
      </c>
      <c r="F142" s="10">
        <v>19.937078476</v>
      </c>
      <c r="G142" s="10">
        <v>1.9937079E-2</v>
      </c>
      <c r="H142" s="10">
        <v>19.937078476</v>
      </c>
      <c r="I142" s="10">
        <v>401.26239013700001</v>
      </c>
    </row>
    <row r="143" spans="1:14" x14ac:dyDescent="0.25">
      <c r="A143" s="10" t="s">
        <v>76</v>
      </c>
    </row>
    <row r="145" spans="1:14" x14ac:dyDescent="0.25">
      <c r="A145" s="10" t="s">
        <v>77</v>
      </c>
      <c r="B145" s="10" t="s">
        <v>44</v>
      </c>
      <c r="C145" s="10" t="s">
        <v>45</v>
      </c>
      <c r="D145" s="10" t="s">
        <v>46</v>
      </c>
      <c r="E145" s="10" t="s">
        <v>47</v>
      </c>
      <c r="F145" s="10" t="s">
        <v>48</v>
      </c>
      <c r="G145" s="10" t="s">
        <v>49</v>
      </c>
      <c r="H145" s="10" t="s">
        <v>50</v>
      </c>
      <c r="I145" s="10" t="s">
        <v>51</v>
      </c>
      <c r="J145" s="10">
        <v>1000</v>
      </c>
      <c r="K145" s="10" t="s">
        <v>52</v>
      </c>
      <c r="L145" s="10">
        <v>4</v>
      </c>
      <c r="M145" s="10" t="s">
        <v>53</v>
      </c>
      <c r="N145" s="10" t="s">
        <v>54</v>
      </c>
    </row>
    <row r="146" spans="1:14" x14ac:dyDescent="0.25">
      <c r="A146" s="10" t="s">
        <v>29</v>
      </c>
      <c r="B146" s="10" t="s">
        <v>30</v>
      </c>
      <c r="C146" s="10" t="s">
        <v>31</v>
      </c>
      <c r="D146" s="10" t="s">
        <v>32</v>
      </c>
      <c r="E146" s="10" t="s">
        <v>33</v>
      </c>
      <c r="F146" s="10" t="s">
        <v>34</v>
      </c>
      <c r="G146" s="10" t="s">
        <v>35</v>
      </c>
      <c r="H146" s="10" t="s">
        <v>36</v>
      </c>
      <c r="I146" s="10" t="s">
        <v>37</v>
      </c>
    </row>
    <row r="147" spans="1:14" x14ac:dyDescent="0.25">
      <c r="A147" s="10" t="s">
        <v>16</v>
      </c>
      <c r="B147" s="10">
        <v>4</v>
      </c>
      <c r="C147" s="10">
        <v>1.9195099999999999E-4</v>
      </c>
      <c r="D147" s="10">
        <v>1.111409E-2</v>
      </c>
      <c r="E147" s="10">
        <v>1000</v>
      </c>
      <c r="F147" s="10">
        <v>0.38484924999999998</v>
      </c>
      <c r="G147" s="10">
        <v>3.8484899999999999E-4</v>
      </c>
      <c r="H147" s="10">
        <v>0.38484924999999998</v>
      </c>
      <c r="I147" s="10">
        <v>10.15007782</v>
      </c>
    </row>
    <row r="148" spans="1:14" x14ac:dyDescent="0.25">
      <c r="A148" s="10" t="s">
        <v>16</v>
      </c>
      <c r="B148" s="10">
        <v>64</v>
      </c>
      <c r="C148" s="10">
        <v>4.5829099999999999E-4</v>
      </c>
      <c r="D148" s="10">
        <v>2.9462199999999998E-3</v>
      </c>
      <c r="E148" s="10">
        <v>1000</v>
      </c>
      <c r="F148" s="10">
        <v>0.60818308600000004</v>
      </c>
      <c r="G148" s="10">
        <v>6.0818299999999999E-4</v>
      </c>
      <c r="H148" s="10">
        <v>0.60818308600000004</v>
      </c>
      <c r="I148" s="10">
        <v>102.76510620099999</v>
      </c>
    </row>
    <row r="149" spans="1:14" x14ac:dyDescent="0.25">
      <c r="A149" s="10" t="s">
        <v>16</v>
      </c>
      <c r="B149" s="10">
        <v>256</v>
      </c>
      <c r="C149" s="10">
        <v>2.3771400000000001E-4</v>
      </c>
      <c r="D149" s="10">
        <v>2.9015600519999998</v>
      </c>
      <c r="E149" s="10">
        <v>1000</v>
      </c>
      <c r="F149" s="10">
        <v>3.337367296</v>
      </c>
      <c r="G149" s="10">
        <v>3.3373669999999999E-3</v>
      </c>
      <c r="H149" s="10">
        <v>3.337367296</v>
      </c>
      <c r="I149" s="10">
        <v>74.909347534000005</v>
      </c>
    </row>
    <row r="150" spans="1:14" x14ac:dyDescent="0.25">
      <c r="A150" s="10" t="s">
        <v>16</v>
      </c>
      <c r="B150" s="10">
        <v>2048</v>
      </c>
      <c r="C150" s="10">
        <v>3.9540210000000003E-3</v>
      </c>
      <c r="D150" s="10">
        <v>2.9315437360000001</v>
      </c>
      <c r="E150" s="10">
        <v>1000</v>
      </c>
      <c r="F150" s="10">
        <v>7.7721848490000003</v>
      </c>
      <c r="G150" s="10">
        <v>7.772185E-3</v>
      </c>
      <c r="H150" s="10">
        <v>7.7721848490000003</v>
      </c>
      <c r="I150" s="10">
        <v>257.32791137700002</v>
      </c>
    </row>
    <row r="151" spans="1:14" x14ac:dyDescent="0.25">
      <c r="A151" s="10" t="s">
        <v>16</v>
      </c>
      <c r="B151" s="10">
        <v>8192</v>
      </c>
      <c r="C151" s="10">
        <v>1.4794353999999999E-2</v>
      </c>
      <c r="D151" s="10">
        <v>3.7745347999999998E-2</v>
      </c>
      <c r="E151" s="10">
        <v>1000</v>
      </c>
      <c r="F151" s="10">
        <v>19.290222168</v>
      </c>
      <c r="G151" s="10">
        <v>1.9290221999999999E-2</v>
      </c>
      <c r="H151" s="10">
        <v>19.290222168</v>
      </c>
      <c r="I151" s="10">
        <v>414.71786499000001</v>
      </c>
    </row>
    <row r="152" spans="1:14" x14ac:dyDescent="0.25">
      <c r="A152" s="10" t="s">
        <v>78</v>
      </c>
    </row>
    <row r="154" spans="1:14" x14ac:dyDescent="0.25">
      <c r="A154" s="10" t="s">
        <v>78</v>
      </c>
      <c r="B154" s="10" t="s">
        <v>44</v>
      </c>
      <c r="C154" s="10" t="s">
        <v>45</v>
      </c>
      <c r="D154" s="10" t="s">
        <v>46</v>
      </c>
      <c r="E154" s="10" t="s">
        <v>47</v>
      </c>
      <c r="F154" s="10" t="s">
        <v>48</v>
      </c>
      <c r="G154" s="10" t="s">
        <v>49</v>
      </c>
      <c r="H154" s="10" t="s">
        <v>50</v>
      </c>
      <c r="I154" s="10" t="s">
        <v>51</v>
      </c>
      <c r="J154" s="10">
        <v>1000</v>
      </c>
      <c r="K154" s="10" t="s">
        <v>52</v>
      </c>
      <c r="L154" s="10">
        <v>4</v>
      </c>
      <c r="M154" s="10" t="s">
        <v>53</v>
      </c>
      <c r="N154" s="10" t="s">
        <v>54</v>
      </c>
    </row>
    <row r="155" spans="1:14" x14ac:dyDescent="0.25">
      <c r="A155" s="10" t="s">
        <v>29</v>
      </c>
      <c r="B155" s="10" t="s">
        <v>30</v>
      </c>
      <c r="C155" s="10" t="s">
        <v>31</v>
      </c>
      <c r="D155" s="10" t="s">
        <v>32</v>
      </c>
      <c r="E155" s="10" t="s">
        <v>33</v>
      </c>
      <c r="F155" s="10" t="s">
        <v>34</v>
      </c>
      <c r="G155" s="10" t="s">
        <v>35</v>
      </c>
      <c r="H155" s="10" t="s">
        <v>36</v>
      </c>
      <c r="I155" s="10" t="s">
        <v>37</v>
      </c>
    </row>
    <row r="156" spans="1:14" x14ac:dyDescent="0.25">
      <c r="A156" s="10" t="s">
        <v>16</v>
      </c>
      <c r="B156" s="10">
        <v>4</v>
      </c>
      <c r="C156" s="10">
        <v>2.36708E-4</v>
      </c>
      <c r="D156" s="10">
        <v>2.3976499999999999E-3</v>
      </c>
      <c r="E156" s="10">
        <v>1000</v>
      </c>
      <c r="F156" s="10">
        <v>0.37469676099999999</v>
      </c>
      <c r="G156" s="10">
        <v>3.7469700000000001E-4</v>
      </c>
      <c r="H156" s="10">
        <v>0.37469676099999999</v>
      </c>
      <c r="I156" s="10">
        <v>10.425096512</v>
      </c>
    </row>
    <row r="157" spans="1:14" x14ac:dyDescent="0.25">
      <c r="A157" s="10" t="s">
        <v>16</v>
      </c>
      <c r="B157" s="10">
        <v>64</v>
      </c>
      <c r="C157" s="10">
        <v>4.5444399999999997E-4</v>
      </c>
      <c r="D157" s="10">
        <v>2.7064189999999998E-3</v>
      </c>
      <c r="E157" s="10">
        <v>1000</v>
      </c>
      <c r="F157" s="10">
        <v>0.60290372400000003</v>
      </c>
      <c r="G157" s="10">
        <v>6.0290400000000003E-4</v>
      </c>
      <c r="H157" s="10">
        <v>0.60290372400000003</v>
      </c>
      <c r="I157" s="10">
        <v>103.664978027</v>
      </c>
    </row>
    <row r="158" spans="1:14" x14ac:dyDescent="0.25">
      <c r="A158" s="10" t="s">
        <v>16</v>
      </c>
      <c r="B158" s="10">
        <v>256</v>
      </c>
      <c r="C158" s="10">
        <v>2.3095099999999999E-4</v>
      </c>
      <c r="D158" s="10">
        <v>8.4432819999999999E-3</v>
      </c>
      <c r="E158" s="10">
        <v>1000</v>
      </c>
      <c r="F158" s="10">
        <v>0.37131109800000001</v>
      </c>
      <c r="G158" s="10">
        <v>3.7131099999999998E-4</v>
      </c>
      <c r="H158" s="10">
        <v>0.37131109800000001</v>
      </c>
      <c r="I158" s="10">
        <v>673.28985595699999</v>
      </c>
    </row>
    <row r="159" spans="1:14" x14ac:dyDescent="0.25">
      <c r="A159" s="10" t="s">
        <v>16</v>
      </c>
      <c r="B159" s="10">
        <v>2048</v>
      </c>
      <c r="C159" s="10">
        <v>3.9179280000000002E-3</v>
      </c>
      <c r="D159" s="10">
        <v>1.2557301E-2</v>
      </c>
      <c r="E159" s="10">
        <v>1000</v>
      </c>
      <c r="F159" s="10">
        <v>4.8573555949999996</v>
      </c>
      <c r="G159" s="10">
        <v>4.8573560000000002E-3</v>
      </c>
      <c r="H159" s="10">
        <v>4.8573555949999996</v>
      </c>
      <c r="I159" s="10">
        <v>411.74667358400001</v>
      </c>
    </row>
    <row r="160" spans="1:14" x14ac:dyDescent="0.25">
      <c r="A160" s="10" t="s">
        <v>16</v>
      </c>
      <c r="B160" s="10">
        <v>8192</v>
      </c>
      <c r="C160" s="10">
        <v>1.4774544000000001E-2</v>
      </c>
      <c r="D160" s="10">
        <v>3.1461786999999998E-2</v>
      </c>
      <c r="E160" s="10">
        <v>1000</v>
      </c>
      <c r="F160" s="10">
        <v>19.877435684000002</v>
      </c>
      <c r="G160" s="10">
        <v>1.9877435999999998E-2</v>
      </c>
      <c r="H160" s="10">
        <v>19.877435684000002</v>
      </c>
      <c r="I160" s="10">
        <v>402.46640014600001</v>
      </c>
    </row>
    <row r="161" spans="1:14" x14ac:dyDescent="0.25">
      <c r="A161" s="10" t="s">
        <v>79</v>
      </c>
    </row>
    <row r="163" spans="1:14" x14ac:dyDescent="0.25">
      <c r="A163" s="10" t="s">
        <v>80</v>
      </c>
      <c r="B163" s="10" t="s">
        <v>44</v>
      </c>
      <c r="C163" s="10" t="s">
        <v>45</v>
      </c>
      <c r="D163" s="10" t="s">
        <v>46</v>
      </c>
      <c r="E163" s="10" t="s">
        <v>47</v>
      </c>
      <c r="F163" s="10" t="s">
        <v>48</v>
      </c>
      <c r="G163" s="10" t="s">
        <v>49</v>
      </c>
      <c r="H163" s="10" t="s">
        <v>50</v>
      </c>
      <c r="I163" s="10" t="s">
        <v>51</v>
      </c>
      <c r="J163" s="10">
        <v>1000</v>
      </c>
      <c r="K163" s="10" t="s">
        <v>52</v>
      </c>
      <c r="L163" s="10">
        <v>4</v>
      </c>
      <c r="M163" s="10" t="s">
        <v>53</v>
      </c>
      <c r="N163" s="10" t="s">
        <v>54</v>
      </c>
    </row>
    <row r="164" spans="1:14" x14ac:dyDescent="0.25">
      <c r="A164" s="10" t="s">
        <v>29</v>
      </c>
      <c r="B164" s="10" t="s">
        <v>30</v>
      </c>
      <c r="C164" s="10" t="s">
        <v>31</v>
      </c>
      <c r="D164" s="10" t="s">
        <v>32</v>
      </c>
      <c r="E164" s="10" t="s">
        <v>33</v>
      </c>
      <c r="F164" s="10" t="s">
        <v>34</v>
      </c>
      <c r="G164" s="10" t="s">
        <v>35</v>
      </c>
      <c r="H164" s="10" t="s">
        <v>36</v>
      </c>
      <c r="I164" s="10" t="s">
        <v>37</v>
      </c>
    </row>
    <row r="165" spans="1:14" x14ac:dyDescent="0.25">
      <c r="A165" s="10" t="s">
        <v>16</v>
      </c>
      <c r="B165" s="10">
        <v>4</v>
      </c>
      <c r="C165" s="10">
        <v>2.2904199999999999E-4</v>
      </c>
      <c r="D165" s="10">
        <v>1.592387E-3</v>
      </c>
      <c r="E165" s="10">
        <v>1000</v>
      </c>
      <c r="F165" s="10">
        <v>0.370634407</v>
      </c>
      <c r="G165" s="10">
        <v>3.70634E-4</v>
      </c>
      <c r="H165" s="10">
        <v>0.370634407</v>
      </c>
      <c r="I165" s="10">
        <v>10.539361954</v>
      </c>
    </row>
    <row r="166" spans="1:14" x14ac:dyDescent="0.25">
      <c r="A166" s="10" t="s">
        <v>16</v>
      </c>
      <c r="B166" s="10">
        <v>64</v>
      </c>
      <c r="C166" s="10">
        <v>1.5474900000000001E-4</v>
      </c>
      <c r="D166" s="10">
        <v>1.3731570000000001E-3</v>
      </c>
      <c r="E166" s="10">
        <v>1000</v>
      </c>
      <c r="F166" s="10">
        <v>0.24184852800000001</v>
      </c>
      <c r="G166" s="10">
        <v>2.4184900000000001E-4</v>
      </c>
      <c r="H166" s="10">
        <v>0.24184852800000001</v>
      </c>
      <c r="I166" s="10">
        <v>258.42620849600002</v>
      </c>
    </row>
    <row r="167" spans="1:14" x14ac:dyDescent="0.25">
      <c r="A167" s="10" t="s">
        <v>16</v>
      </c>
      <c r="B167" s="10">
        <v>256</v>
      </c>
      <c r="C167" s="10">
        <v>2.8536799999999998E-4</v>
      </c>
      <c r="D167" s="10">
        <v>3.372875E-3</v>
      </c>
      <c r="E167" s="10">
        <v>1000</v>
      </c>
      <c r="F167" s="10">
        <v>0.42260208700000002</v>
      </c>
      <c r="G167" s="10">
        <v>4.22602E-4</v>
      </c>
      <c r="H167" s="10">
        <v>0.42260208700000002</v>
      </c>
      <c r="I167" s="10">
        <v>591.57305908199999</v>
      </c>
    </row>
    <row r="168" spans="1:14" x14ac:dyDescent="0.25">
      <c r="A168" s="10" t="s">
        <v>16</v>
      </c>
      <c r="B168" s="10">
        <v>2048</v>
      </c>
      <c r="C168" s="10">
        <v>3.8901780000000002E-3</v>
      </c>
      <c r="D168" s="10">
        <v>2.3533416000000001E-2</v>
      </c>
      <c r="E168" s="10">
        <v>1000</v>
      </c>
      <c r="F168" s="10">
        <v>5.0640406609999999</v>
      </c>
      <c r="G168" s="10">
        <v>5.064041E-3</v>
      </c>
      <c r="H168" s="10">
        <v>5.0640406609999999</v>
      </c>
      <c r="I168" s="10">
        <v>394.94152831999997</v>
      </c>
    </row>
    <row r="169" spans="1:14" x14ac:dyDescent="0.25">
      <c r="A169" s="10" t="s">
        <v>16</v>
      </c>
      <c r="B169" s="10">
        <v>8192</v>
      </c>
      <c r="C169" s="10">
        <v>1.5315245E-2</v>
      </c>
      <c r="D169" s="10">
        <v>3.0696211000000001E-2</v>
      </c>
      <c r="E169" s="10">
        <v>1000</v>
      </c>
      <c r="F169" s="10">
        <v>19.192464827999999</v>
      </c>
      <c r="G169" s="10">
        <v>1.9192464999999999E-2</v>
      </c>
      <c r="H169" s="10">
        <v>19.192464827999999</v>
      </c>
      <c r="I169" s="10">
        <v>416.83026123000002</v>
      </c>
    </row>
    <row r="170" spans="1:14" x14ac:dyDescent="0.25">
      <c r="A170" s="10" t="s">
        <v>81</v>
      </c>
    </row>
    <row r="172" spans="1:14" x14ac:dyDescent="0.25">
      <c r="A172" s="10" t="s">
        <v>81</v>
      </c>
      <c r="B172" s="10" t="s">
        <v>44</v>
      </c>
      <c r="C172" s="10" t="s">
        <v>45</v>
      </c>
      <c r="D172" s="10" t="s">
        <v>46</v>
      </c>
      <c r="E172" s="10" t="s">
        <v>47</v>
      </c>
      <c r="F172" s="10" t="s">
        <v>48</v>
      </c>
      <c r="G172" s="10" t="s">
        <v>49</v>
      </c>
      <c r="H172" s="10" t="s">
        <v>50</v>
      </c>
      <c r="I172" s="10" t="s">
        <v>51</v>
      </c>
      <c r="J172" s="10">
        <v>1000</v>
      </c>
      <c r="K172" s="10" t="s">
        <v>52</v>
      </c>
      <c r="L172" s="10">
        <v>4</v>
      </c>
      <c r="M172" s="10" t="s">
        <v>53</v>
      </c>
      <c r="N172" s="10" t="s">
        <v>54</v>
      </c>
    </row>
    <row r="173" spans="1:14" x14ac:dyDescent="0.25">
      <c r="A173" s="10" t="s">
        <v>29</v>
      </c>
      <c r="B173" s="10" t="s">
        <v>30</v>
      </c>
      <c r="C173" s="10" t="s">
        <v>31</v>
      </c>
      <c r="D173" s="10" t="s">
        <v>32</v>
      </c>
      <c r="E173" s="10" t="s">
        <v>33</v>
      </c>
      <c r="F173" s="10" t="s">
        <v>34</v>
      </c>
      <c r="G173" s="10" t="s">
        <v>35</v>
      </c>
      <c r="H173" s="10" t="s">
        <v>36</v>
      </c>
      <c r="I173" s="10" t="s">
        <v>37</v>
      </c>
    </row>
    <row r="174" spans="1:14" x14ac:dyDescent="0.25">
      <c r="A174" s="10" t="s">
        <v>16</v>
      </c>
      <c r="B174" s="10">
        <v>4</v>
      </c>
      <c r="C174" s="10">
        <v>2.4126200000000001E-4</v>
      </c>
      <c r="D174" s="10">
        <v>1.195574E-3</v>
      </c>
      <c r="E174" s="10">
        <v>1000</v>
      </c>
      <c r="F174" s="10">
        <v>0.36074653299999998</v>
      </c>
      <c r="G174" s="10">
        <v>3.6074700000000002E-4</v>
      </c>
      <c r="H174" s="10">
        <v>0.36074653299999998</v>
      </c>
      <c r="I174" s="10">
        <v>10.828239440999999</v>
      </c>
    </row>
    <row r="175" spans="1:14" x14ac:dyDescent="0.25">
      <c r="A175" s="10" t="s">
        <v>16</v>
      </c>
      <c r="B175" s="10">
        <v>64</v>
      </c>
      <c r="C175" s="10">
        <v>4.55327E-4</v>
      </c>
      <c r="D175" s="10">
        <v>1.412059E-3</v>
      </c>
      <c r="E175" s="10">
        <v>1000</v>
      </c>
      <c r="F175" s="10">
        <v>0.59629225699999999</v>
      </c>
      <c r="G175" s="10">
        <v>5.96292E-4</v>
      </c>
      <c r="H175" s="10">
        <v>0.59629225699999999</v>
      </c>
      <c r="I175" s="10">
        <v>104.814376831</v>
      </c>
    </row>
    <row r="176" spans="1:14" x14ac:dyDescent="0.25">
      <c r="A176" s="10" t="s">
        <v>16</v>
      </c>
      <c r="B176" s="10">
        <v>256</v>
      </c>
      <c r="C176" s="10">
        <v>2.3092100000000001E-4</v>
      </c>
      <c r="D176" s="10">
        <v>2.7203673579999998</v>
      </c>
      <c r="E176" s="10">
        <v>1000</v>
      </c>
      <c r="F176" s="10">
        <v>3.08644104</v>
      </c>
      <c r="G176" s="10">
        <v>3.0864410000000001E-3</v>
      </c>
      <c r="H176" s="10">
        <v>3.08644104</v>
      </c>
      <c r="I176" s="10">
        <v>80.999443053999997</v>
      </c>
    </row>
    <row r="177" spans="1:16" x14ac:dyDescent="0.25">
      <c r="A177" s="10" t="s">
        <v>16</v>
      </c>
      <c r="B177" s="10">
        <v>2048</v>
      </c>
      <c r="C177" s="10">
        <v>4.1991609999999999E-3</v>
      </c>
      <c r="D177" s="10">
        <v>2.2990983E-2</v>
      </c>
      <c r="E177" s="10">
        <v>1000</v>
      </c>
      <c r="F177" s="10">
        <v>4.9379072190000004</v>
      </c>
      <c r="G177" s="10">
        <v>4.9379070000000001E-3</v>
      </c>
      <c r="H177" s="10">
        <v>4.9379072190000004</v>
      </c>
      <c r="I177" s="10">
        <v>405.02987670900001</v>
      </c>
    </row>
    <row r="178" spans="1:16" x14ac:dyDescent="0.25">
      <c r="A178" s="10" t="s">
        <v>16</v>
      </c>
      <c r="B178" s="10">
        <v>8192</v>
      </c>
      <c r="C178" s="10">
        <v>1.4781356000000001E-2</v>
      </c>
      <c r="D178" s="10">
        <v>3.8947597E-2</v>
      </c>
      <c r="E178" s="10">
        <v>1000</v>
      </c>
      <c r="F178" s="10">
        <v>19.395618439</v>
      </c>
      <c r="G178" s="10">
        <v>1.9395618E-2</v>
      </c>
      <c r="H178" s="10">
        <v>19.395618439</v>
      </c>
      <c r="I178" s="10">
        <v>412.46429443400001</v>
      </c>
    </row>
    <row r="179" spans="1:16" x14ac:dyDescent="0.25">
      <c r="A179" s="10" t="s">
        <v>82</v>
      </c>
    </row>
    <row r="181" spans="1:16" s="82" customFormat="1" ht="14.25" x14ac:dyDescent="0.2">
      <c r="A181" s="82" t="s">
        <v>83</v>
      </c>
      <c r="B181" s="82" t="s">
        <v>44</v>
      </c>
      <c r="C181" s="82" t="s">
        <v>45</v>
      </c>
      <c r="D181" s="82" t="s">
        <v>46</v>
      </c>
      <c r="E181" s="82" t="s">
        <v>47</v>
      </c>
      <c r="F181" s="82" t="s">
        <v>48</v>
      </c>
      <c r="G181" s="82" t="s">
        <v>49</v>
      </c>
      <c r="H181" s="82" t="s">
        <v>50</v>
      </c>
      <c r="I181" s="82" t="s">
        <v>51</v>
      </c>
      <c r="J181" s="82">
        <v>1000</v>
      </c>
      <c r="K181" s="82" t="s">
        <v>52</v>
      </c>
      <c r="L181" s="82">
        <v>8</v>
      </c>
      <c r="M181" s="82" t="s">
        <v>53</v>
      </c>
      <c r="N181" s="82" t="s">
        <v>54</v>
      </c>
      <c r="O181" s="86"/>
      <c r="P181" s="86"/>
    </row>
    <row r="182" spans="1:16" x14ac:dyDescent="0.25">
      <c r="A182" s="10" t="s">
        <v>29</v>
      </c>
      <c r="B182" s="10" t="s">
        <v>30</v>
      </c>
      <c r="C182" s="10" t="s">
        <v>31</v>
      </c>
      <c r="D182" s="10" t="s">
        <v>32</v>
      </c>
      <c r="E182" s="10" t="s">
        <v>33</v>
      </c>
      <c r="F182" s="10" t="s">
        <v>34</v>
      </c>
      <c r="G182" s="10" t="s">
        <v>35</v>
      </c>
      <c r="H182" s="10" t="s">
        <v>36</v>
      </c>
      <c r="I182" s="10" t="s">
        <v>37</v>
      </c>
      <c r="O182" s="84" t="s">
        <v>36</v>
      </c>
      <c r="P182" s="84" t="s">
        <v>37</v>
      </c>
    </row>
    <row r="183" spans="1:16" x14ac:dyDescent="0.25">
      <c r="A183" s="10" t="s">
        <v>16</v>
      </c>
      <c r="B183" s="10">
        <v>4</v>
      </c>
      <c r="C183" s="10">
        <v>3.3007799999999998E-4</v>
      </c>
      <c r="D183" s="10">
        <v>3.8621570000000002E-3</v>
      </c>
      <c r="E183" s="10">
        <v>1000</v>
      </c>
      <c r="F183" s="10">
        <v>0.62434846200000005</v>
      </c>
      <c r="G183" s="10">
        <v>6.2434800000000005E-4</v>
      </c>
      <c r="H183" s="10">
        <v>0.62434846200000005</v>
      </c>
      <c r="I183" s="10">
        <v>6.2565221790000001</v>
      </c>
      <c r="O183" s="84">
        <f t="shared" ref="O183:P187" si="2">AVERAGE(H183,H192,H201,H210,H219,H228,H237,H246,H255,H264)</f>
        <v>0.49986663460000003</v>
      </c>
      <c r="P183" s="84">
        <f t="shared" si="2"/>
        <v>10.3608671665</v>
      </c>
    </row>
    <row r="184" spans="1:16" x14ac:dyDescent="0.25">
      <c r="A184" s="10" t="s">
        <v>16</v>
      </c>
      <c r="B184" s="10">
        <v>64</v>
      </c>
      <c r="C184" s="10">
        <v>4.7971E-4</v>
      </c>
      <c r="D184" s="10">
        <v>8.5202779999999992E-3</v>
      </c>
      <c r="E184" s="10">
        <v>1000</v>
      </c>
      <c r="F184" s="10">
        <v>1.0215137000000001</v>
      </c>
      <c r="G184" s="10">
        <v>1.0215140000000001E-3</v>
      </c>
      <c r="H184" s="10">
        <v>1.0215137000000001</v>
      </c>
      <c r="I184" s="10">
        <v>61.183712006</v>
      </c>
      <c r="O184" s="84">
        <f t="shared" si="2"/>
        <v>0.82260943650000018</v>
      </c>
      <c r="P184" s="84">
        <f t="shared" si="2"/>
        <v>107.88792266850001</v>
      </c>
    </row>
    <row r="185" spans="1:16" x14ac:dyDescent="0.25">
      <c r="A185" s="10" t="s">
        <v>16</v>
      </c>
      <c r="B185" s="10">
        <v>256</v>
      </c>
      <c r="C185" s="10">
        <v>5.1004100000000003E-4</v>
      </c>
      <c r="D185" s="10">
        <v>1.3459116E-2</v>
      </c>
      <c r="E185" s="10">
        <v>1000</v>
      </c>
      <c r="F185" s="10">
        <v>1.1386357549999999</v>
      </c>
      <c r="G185" s="10">
        <v>1.1386359999999999E-3</v>
      </c>
      <c r="H185" s="10">
        <v>1.1386357549999999</v>
      </c>
      <c r="I185" s="10">
        <v>219.56098938</v>
      </c>
      <c r="O185" s="84">
        <f t="shared" si="2"/>
        <v>1.7341292025000001</v>
      </c>
      <c r="P185" s="84">
        <f t="shared" si="2"/>
        <v>216.0804008483</v>
      </c>
    </row>
    <row r="186" spans="1:16" x14ac:dyDescent="0.25">
      <c r="A186" s="10" t="s">
        <v>16</v>
      </c>
      <c r="B186" s="10">
        <v>2048</v>
      </c>
      <c r="C186" s="10">
        <v>6.9730590000000002E-3</v>
      </c>
      <c r="D186" s="10">
        <v>2.3541256999999999E-2</v>
      </c>
      <c r="E186" s="10">
        <v>1000</v>
      </c>
      <c r="F186" s="10">
        <v>9.1731967930000007</v>
      </c>
      <c r="G186" s="10">
        <v>9.1731969999999993E-3</v>
      </c>
      <c r="H186" s="10">
        <v>9.1731967930000007</v>
      </c>
      <c r="I186" s="10">
        <v>218.02650451700001</v>
      </c>
      <c r="O186" s="84">
        <f t="shared" si="2"/>
        <v>9.1654254913000006</v>
      </c>
      <c r="P186" s="84">
        <f t="shared" si="2"/>
        <v>218.2399810791</v>
      </c>
    </row>
    <row r="187" spans="1:16" x14ac:dyDescent="0.25">
      <c r="A187" s="10" t="s">
        <v>16</v>
      </c>
      <c r="B187" s="10">
        <v>8192</v>
      </c>
      <c r="C187" s="10">
        <v>2.6376409E-2</v>
      </c>
      <c r="D187" s="10">
        <v>4.3564814E-2</v>
      </c>
      <c r="E187" s="10">
        <v>1000</v>
      </c>
      <c r="F187" s="10">
        <v>33.097202301000003</v>
      </c>
      <c r="G187" s="10">
        <v>3.3097203999999998E-2</v>
      </c>
      <c r="H187" s="10">
        <v>33.097202301000003</v>
      </c>
      <c r="I187" s="10">
        <v>241.712280273</v>
      </c>
      <c r="O187" s="84">
        <f t="shared" si="2"/>
        <v>33.400114822500001</v>
      </c>
      <c r="P187" s="84">
        <f t="shared" si="2"/>
        <v>239.52389678959997</v>
      </c>
    </row>
    <row r="188" spans="1:16" x14ac:dyDescent="0.25">
      <c r="A188" s="10" t="s">
        <v>84</v>
      </c>
    </row>
    <row r="190" spans="1:16" x14ac:dyDescent="0.25">
      <c r="A190" s="10" t="s">
        <v>85</v>
      </c>
      <c r="B190" s="10" t="s">
        <v>44</v>
      </c>
      <c r="C190" s="10" t="s">
        <v>45</v>
      </c>
      <c r="D190" s="10" t="s">
        <v>46</v>
      </c>
      <c r="E190" s="10" t="s">
        <v>47</v>
      </c>
      <c r="F190" s="10" t="s">
        <v>48</v>
      </c>
      <c r="G190" s="10" t="s">
        <v>49</v>
      </c>
      <c r="H190" s="10" t="s">
        <v>50</v>
      </c>
      <c r="I190" s="10" t="s">
        <v>51</v>
      </c>
      <c r="J190" s="10">
        <v>1000</v>
      </c>
      <c r="K190" s="10" t="s">
        <v>52</v>
      </c>
      <c r="L190" s="10">
        <v>8</v>
      </c>
      <c r="M190" s="10" t="s">
        <v>53</v>
      </c>
      <c r="N190" s="10" t="s">
        <v>54</v>
      </c>
    </row>
    <row r="191" spans="1:16" x14ac:dyDescent="0.25">
      <c r="A191" s="10" t="s">
        <v>29</v>
      </c>
      <c r="B191" s="10" t="s">
        <v>30</v>
      </c>
      <c r="C191" s="10" t="s">
        <v>31</v>
      </c>
      <c r="D191" s="10" t="s">
        <v>32</v>
      </c>
      <c r="E191" s="10" t="s">
        <v>33</v>
      </c>
      <c r="F191" s="10" t="s">
        <v>34</v>
      </c>
      <c r="G191" s="10" t="s">
        <v>35</v>
      </c>
      <c r="H191" s="10" t="s">
        <v>36</v>
      </c>
      <c r="I191" s="10" t="s">
        <v>37</v>
      </c>
    </row>
    <row r="192" spans="1:16" x14ac:dyDescent="0.25">
      <c r="A192" s="10" t="s">
        <v>16</v>
      </c>
      <c r="B192" s="10">
        <v>4</v>
      </c>
      <c r="C192" s="10">
        <v>3.5150900000000001E-4</v>
      </c>
      <c r="D192" s="10">
        <v>6.7920419999999999E-3</v>
      </c>
      <c r="E192" s="10">
        <v>1000</v>
      </c>
      <c r="F192" s="10">
        <v>0.63166779299999998</v>
      </c>
      <c r="G192" s="10">
        <v>6.3166800000000005E-4</v>
      </c>
      <c r="H192" s="10">
        <v>0.63166779299999998</v>
      </c>
      <c r="I192" s="10">
        <v>6.1840257640000003</v>
      </c>
    </row>
    <row r="193" spans="1:14" x14ac:dyDescent="0.25">
      <c r="A193" s="10" t="s">
        <v>16</v>
      </c>
      <c r="B193" s="10">
        <v>64</v>
      </c>
      <c r="C193" s="10">
        <v>7.0922200000000002E-4</v>
      </c>
      <c r="D193" s="10">
        <v>3.7628150000000001E-3</v>
      </c>
      <c r="E193" s="10">
        <v>1000</v>
      </c>
      <c r="F193" s="10">
        <v>1.0634812119999999</v>
      </c>
      <c r="G193" s="10">
        <v>1.063481E-3</v>
      </c>
      <c r="H193" s="10">
        <v>1.0634812119999999</v>
      </c>
      <c r="I193" s="10">
        <v>58.769256591999998</v>
      </c>
    </row>
    <row r="194" spans="1:14" x14ac:dyDescent="0.25">
      <c r="A194" s="10" t="s">
        <v>16</v>
      </c>
      <c r="B194" s="10">
        <v>256</v>
      </c>
      <c r="C194" s="10">
        <v>5.6661799999999996E-4</v>
      </c>
      <c r="D194" s="10">
        <v>1.468499169</v>
      </c>
      <c r="E194" s="10">
        <v>1000</v>
      </c>
      <c r="F194" s="10">
        <v>3.0200865270000001</v>
      </c>
      <c r="G194" s="10">
        <v>3.0200869999999999E-3</v>
      </c>
      <c r="H194" s="10">
        <v>3.0200865270000001</v>
      </c>
      <c r="I194" s="10">
        <v>82.779083252000007</v>
      </c>
    </row>
    <row r="195" spans="1:14" x14ac:dyDescent="0.25">
      <c r="A195" s="10" t="s">
        <v>16</v>
      </c>
      <c r="B195" s="10">
        <v>2048</v>
      </c>
      <c r="C195" s="10">
        <v>8.0631780000000007E-3</v>
      </c>
      <c r="D195" s="10">
        <v>3.2602159999999998E-2</v>
      </c>
      <c r="E195" s="10">
        <v>1000</v>
      </c>
      <c r="F195" s="10">
        <v>9.4460659029999992</v>
      </c>
      <c r="G195" s="10">
        <v>9.4460659999999995E-3</v>
      </c>
      <c r="H195" s="10">
        <v>9.4460659029999992</v>
      </c>
      <c r="I195" s="10">
        <v>211.72836303700001</v>
      </c>
    </row>
    <row r="196" spans="1:14" x14ac:dyDescent="0.25">
      <c r="A196" s="10" t="s">
        <v>16</v>
      </c>
      <c r="B196" s="10">
        <v>8192</v>
      </c>
      <c r="C196" s="10">
        <v>2.5788881999999999E-2</v>
      </c>
      <c r="D196" s="10">
        <v>4.9117802000000002E-2</v>
      </c>
      <c r="E196" s="10">
        <v>1000</v>
      </c>
      <c r="F196" s="10">
        <v>33.513328551999997</v>
      </c>
      <c r="G196" s="10">
        <v>3.3513330000000001E-2</v>
      </c>
      <c r="H196" s="10">
        <v>33.513328551999997</v>
      </c>
      <c r="I196" s="10">
        <v>238.71099853499999</v>
      </c>
    </row>
    <row r="197" spans="1:14" x14ac:dyDescent="0.25">
      <c r="A197" s="10" t="s">
        <v>86</v>
      </c>
    </row>
    <row r="199" spans="1:14" x14ac:dyDescent="0.25">
      <c r="A199" s="10" t="s">
        <v>87</v>
      </c>
      <c r="B199" s="10" t="s">
        <v>44</v>
      </c>
      <c r="C199" s="10" t="s">
        <v>45</v>
      </c>
      <c r="D199" s="10" t="s">
        <v>46</v>
      </c>
      <c r="E199" s="10" t="s">
        <v>47</v>
      </c>
      <c r="F199" s="10" t="s">
        <v>48</v>
      </c>
      <c r="G199" s="10" t="s">
        <v>49</v>
      </c>
      <c r="H199" s="10" t="s">
        <v>50</v>
      </c>
      <c r="I199" s="10" t="s">
        <v>51</v>
      </c>
      <c r="J199" s="10">
        <v>1000</v>
      </c>
      <c r="K199" s="10" t="s">
        <v>52</v>
      </c>
      <c r="L199" s="10">
        <v>8</v>
      </c>
      <c r="M199" s="10" t="s">
        <v>53</v>
      </c>
      <c r="N199" s="10" t="s">
        <v>54</v>
      </c>
    </row>
    <row r="200" spans="1:14" x14ac:dyDescent="0.25">
      <c r="A200" s="10" t="s">
        <v>29</v>
      </c>
      <c r="B200" s="10" t="s">
        <v>30</v>
      </c>
      <c r="C200" s="10" t="s">
        <v>31</v>
      </c>
      <c r="D200" s="10" t="s">
        <v>32</v>
      </c>
      <c r="E200" s="10" t="s">
        <v>33</v>
      </c>
      <c r="F200" s="10" t="s">
        <v>34</v>
      </c>
      <c r="G200" s="10" t="s">
        <v>35</v>
      </c>
      <c r="H200" s="10" t="s">
        <v>36</v>
      </c>
      <c r="I200" s="10" t="s">
        <v>37</v>
      </c>
    </row>
    <row r="201" spans="1:14" x14ac:dyDescent="0.25">
      <c r="A201" s="10" t="s">
        <v>16</v>
      </c>
      <c r="B201" s="10">
        <v>4</v>
      </c>
      <c r="C201" s="10">
        <v>2.90189E-4</v>
      </c>
      <c r="D201" s="10">
        <v>2.8928600000000001E-3</v>
      </c>
      <c r="E201" s="10">
        <v>1000</v>
      </c>
      <c r="F201" s="10">
        <v>0.61378312099999999</v>
      </c>
      <c r="G201" s="10">
        <v>6.1378300000000002E-4</v>
      </c>
      <c r="H201" s="10">
        <v>0.61378312099999999</v>
      </c>
      <c r="I201" s="10">
        <v>6.3642187119999996</v>
      </c>
    </row>
    <row r="202" spans="1:14" x14ac:dyDescent="0.25">
      <c r="A202" s="10" t="s">
        <v>16</v>
      </c>
      <c r="B202" s="10">
        <v>64</v>
      </c>
      <c r="C202" s="10">
        <v>7.2589200000000001E-4</v>
      </c>
      <c r="D202" s="10">
        <v>1.073678E-2</v>
      </c>
      <c r="E202" s="10">
        <v>1000</v>
      </c>
      <c r="F202" s="10">
        <v>1.150447607</v>
      </c>
      <c r="G202" s="10">
        <v>1.1504480000000001E-3</v>
      </c>
      <c r="H202" s="10">
        <v>1.150447607</v>
      </c>
      <c r="I202" s="10">
        <v>54.326679230000003</v>
      </c>
    </row>
    <row r="203" spans="1:14" x14ac:dyDescent="0.25">
      <c r="A203" s="10" t="s">
        <v>16</v>
      </c>
      <c r="B203" s="10">
        <v>256</v>
      </c>
      <c r="C203" s="10">
        <v>5.6331000000000003E-4</v>
      </c>
      <c r="D203" s="10">
        <v>4.8535710000000001E-3</v>
      </c>
      <c r="E203" s="10">
        <v>1000</v>
      </c>
      <c r="F203" s="10">
        <v>0.85763663099999998</v>
      </c>
      <c r="G203" s="10">
        <v>8.5763699999999996E-4</v>
      </c>
      <c r="H203" s="10">
        <v>0.85763663099999998</v>
      </c>
      <c r="I203" s="10">
        <v>291.49874877899998</v>
      </c>
    </row>
    <row r="204" spans="1:14" x14ac:dyDescent="0.25">
      <c r="A204" s="10" t="s">
        <v>16</v>
      </c>
      <c r="B204" s="10">
        <v>2048</v>
      </c>
      <c r="C204" s="10">
        <v>7.2297029999999997E-3</v>
      </c>
      <c r="D204" s="10">
        <v>1.7508121000000001E-2</v>
      </c>
      <c r="E204" s="10">
        <v>1000</v>
      </c>
      <c r="F204" s="10">
        <v>9.1895933149999998</v>
      </c>
      <c r="G204" s="10">
        <v>9.1895940000000006E-3</v>
      </c>
      <c r="H204" s="10">
        <v>9.1895933149999998</v>
      </c>
      <c r="I204" s="10">
        <v>217.637481689</v>
      </c>
    </row>
    <row r="205" spans="1:14" x14ac:dyDescent="0.25">
      <c r="A205" s="10" t="s">
        <v>16</v>
      </c>
      <c r="B205" s="10">
        <v>8192</v>
      </c>
      <c r="C205" s="10">
        <v>2.5920509000000001E-2</v>
      </c>
      <c r="D205" s="10">
        <v>4.8065728000000002E-2</v>
      </c>
      <c r="E205" s="10">
        <v>1000</v>
      </c>
      <c r="F205" s="10">
        <v>33.445053100999999</v>
      </c>
      <c r="G205" s="10">
        <v>3.3445053000000002E-2</v>
      </c>
      <c r="H205" s="10">
        <v>33.445053100999999</v>
      </c>
      <c r="I205" s="10">
        <v>239.19830322300001</v>
      </c>
    </row>
    <row r="206" spans="1:14" x14ac:dyDescent="0.25">
      <c r="A206" s="10" t="s">
        <v>88</v>
      </c>
    </row>
    <row r="208" spans="1:14" x14ac:dyDescent="0.25">
      <c r="A208" s="10" t="s">
        <v>89</v>
      </c>
      <c r="B208" s="10" t="s">
        <v>44</v>
      </c>
      <c r="C208" s="10" t="s">
        <v>45</v>
      </c>
      <c r="D208" s="10" t="s">
        <v>46</v>
      </c>
      <c r="E208" s="10" t="s">
        <v>47</v>
      </c>
      <c r="F208" s="10" t="s">
        <v>48</v>
      </c>
      <c r="G208" s="10" t="s">
        <v>49</v>
      </c>
      <c r="H208" s="10" t="s">
        <v>50</v>
      </c>
      <c r="I208" s="10" t="s">
        <v>51</v>
      </c>
      <c r="J208" s="10">
        <v>1000</v>
      </c>
      <c r="K208" s="10" t="s">
        <v>52</v>
      </c>
      <c r="L208" s="10">
        <v>8</v>
      </c>
      <c r="M208" s="10" t="s">
        <v>53</v>
      </c>
      <c r="N208" s="10" t="s">
        <v>54</v>
      </c>
    </row>
    <row r="209" spans="1:14" x14ac:dyDescent="0.25">
      <c r="A209" s="10" t="s">
        <v>29</v>
      </c>
      <c r="B209" s="10" t="s">
        <v>30</v>
      </c>
      <c r="C209" s="10" t="s">
        <v>31</v>
      </c>
      <c r="D209" s="10" t="s">
        <v>32</v>
      </c>
      <c r="E209" s="10" t="s">
        <v>33</v>
      </c>
      <c r="F209" s="10" t="s">
        <v>34</v>
      </c>
      <c r="G209" s="10" t="s">
        <v>35</v>
      </c>
      <c r="H209" s="10" t="s">
        <v>36</v>
      </c>
      <c r="I209" s="10" t="s">
        <v>37</v>
      </c>
    </row>
    <row r="210" spans="1:14" x14ac:dyDescent="0.25">
      <c r="A210" s="10" t="s">
        <v>16</v>
      </c>
      <c r="B210" s="10">
        <v>4</v>
      </c>
      <c r="C210" s="10">
        <v>2.6492099999999999E-4</v>
      </c>
      <c r="D210" s="10">
        <v>3.008541E-3</v>
      </c>
      <c r="E210" s="10">
        <v>1000</v>
      </c>
      <c r="F210" s="10">
        <v>0.559274673</v>
      </c>
      <c r="G210" s="10">
        <v>5.5927500000000003E-4</v>
      </c>
      <c r="H210" s="10">
        <v>0.559274673</v>
      </c>
      <c r="I210" s="10">
        <v>6.984492779</v>
      </c>
    </row>
    <row r="211" spans="1:14" x14ac:dyDescent="0.25">
      <c r="A211" s="10" t="s">
        <v>16</v>
      </c>
      <c r="B211" s="10">
        <v>64</v>
      </c>
      <c r="C211" s="10">
        <v>7.0163599999999995E-4</v>
      </c>
      <c r="D211" s="10">
        <v>5.5689270000000004E-3</v>
      </c>
      <c r="E211" s="10">
        <v>1000</v>
      </c>
      <c r="F211" s="10">
        <v>0.996280253</v>
      </c>
      <c r="G211" s="10">
        <v>9.9628E-4</v>
      </c>
      <c r="H211" s="10">
        <v>0.996280253</v>
      </c>
      <c r="I211" s="10">
        <v>62.733352660999998</v>
      </c>
    </row>
    <row r="212" spans="1:14" x14ac:dyDescent="0.25">
      <c r="A212" s="10" t="s">
        <v>16</v>
      </c>
      <c r="B212" s="10">
        <v>256</v>
      </c>
      <c r="C212" s="10">
        <v>5.3353799999999996E-4</v>
      </c>
      <c r="D212" s="10">
        <v>7.9156629999999999E-3</v>
      </c>
      <c r="E212" s="10">
        <v>1000</v>
      </c>
      <c r="F212" s="10">
        <v>1.5525246859999999</v>
      </c>
      <c r="G212" s="10">
        <v>1.5525249999999999E-3</v>
      </c>
      <c r="H212" s="10">
        <v>1.5525246859999999</v>
      </c>
      <c r="I212" s="10">
        <v>161.02803039599999</v>
      </c>
    </row>
    <row r="213" spans="1:14" x14ac:dyDescent="0.25">
      <c r="A213" s="10" t="s">
        <v>16</v>
      </c>
      <c r="B213" s="10">
        <v>2048</v>
      </c>
      <c r="C213" s="10">
        <v>7.4728140000000004E-3</v>
      </c>
      <c r="D213" s="10">
        <v>2.2840332000000001E-2</v>
      </c>
      <c r="E213" s="10">
        <v>1000</v>
      </c>
      <c r="F213" s="10">
        <v>9.1093673709999994</v>
      </c>
      <c r="G213" s="10">
        <v>9.1093679999999996E-3</v>
      </c>
      <c r="H213" s="10">
        <v>9.1093673709999994</v>
      </c>
      <c r="I213" s="10">
        <v>219.55421447800001</v>
      </c>
    </row>
    <row r="214" spans="1:14" x14ac:dyDescent="0.25">
      <c r="A214" s="10" t="s">
        <v>16</v>
      </c>
      <c r="B214" s="10">
        <v>8192</v>
      </c>
      <c r="C214" s="10">
        <v>2.6179635999999999E-2</v>
      </c>
      <c r="D214" s="10">
        <v>5.0026246000000003E-2</v>
      </c>
      <c r="E214" s="10">
        <v>1000</v>
      </c>
      <c r="F214" s="10">
        <v>33.317226410000004</v>
      </c>
      <c r="G214" s="10">
        <v>3.3317226999999998E-2</v>
      </c>
      <c r="H214" s="10">
        <v>33.317226410000004</v>
      </c>
      <c r="I214" s="10">
        <v>240.11602783199999</v>
      </c>
    </row>
    <row r="215" spans="1:14" x14ac:dyDescent="0.25">
      <c r="A215" s="10" t="s">
        <v>90</v>
      </c>
    </row>
    <row r="217" spans="1:14" x14ac:dyDescent="0.25">
      <c r="A217" s="10" t="s">
        <v>91</v>
      </c>
      <c r="B217" s="10" t="s">
        <v>44</v>
      </c>
      <c r="C217" s="10" t="s">
        <v>45</v>
      </c>
      <c r="D217" s="10" t="s">
        <v>46</v>
      </c>
      <c r="E217" s="10" t="s">
        <v>47</v>
      </c>
      <c r="F217" s="10" t="s">
        <v>48</v>
      </c>
      <c r="G217" s="10" t="s">
        <v>49</v>
      </c>
      <c r="H217" s="10" t="s">
        <v>50</v>
      </c>
      <c r="I217" s="10" t="s">
        <v>51</v>
      </c>
      <c r="J217" s="10">
        <v>1000</v>
      </c>
      <c r="K217" s="10" t="s">
        <v>52</v>
      </c>
      <c r="L217" s="10">
        <v>8</v>
      </c>
      <c r="M217" s="10" t="s">
        <v>53</v>
      </c>
      <c r="N217" s="10" t="s">
        <v>54</v>
      </c>
    </row>
    <row r="218" spans="1:14" x14ac:dyDescent="0.25">
      <c r="A218" s="10" t="s">
        <v>29</v>
      </c>
      <c r="B218" s="10" t="s">
        <v>30</v>
      </c>
      <c r="C218" s="10" t="s">
        <v>31</v>
      </c>
      <c r="D218" s="10" t="s">
        <v>32</v>
      </c>
      <c r="E218" s="10" t="s">
        <v>33</v>
      </c>
      <c r="F218" s="10" t="s">
        <v>34</v>
      </c>
      <c r="G218" s="10" t="s">
        <v>35</v>
      </c>
      <c r="H218" s="10" t="s">
        <v>36</v>
      </c>
      <c r="I218" s="10" t="s">
        <v>37</v>
      </c>
    </row>
    <row r="219" spans="1:14" x14ac:dyDescent="0.25">
      <c r="A219" s="10" t="s">
        <v>16</v>
      </c>
      <c r="B219" s="10">
        <v>4</v>
      </c>
      <c r="C219" s="10">
        <v>3.1012900000000003E-4</v>
      </c>
      <c r="D219" s="10">
        <v>1.8006680000000001E-3</v>
      </c>
      <c r="E219" s="10">
        <v>1000</v>
      </c>
      <c r="F219" s="10">
        <v>0.62521177500000003</v>
      </c>
      <c r="G219" s="10">
        <v>6.2521199999999999E-4</v>
      </c>
      <c r="H219" s="10">
        <v>0.62521177500000003</v>
      </c>
      <c r="I219" s="10">
        <v>6.2478828430000002</v>
      </c>
    </row>
    <row r="220" spans="1:14" x14ac:dyDescent="0.25">
      <c r="A220" s="10" t="s">
        <v>16</v>
      </c>
      <c r="B220" s="10">
        <v>64</v>
      </c>
      <c r="C220" s="10">
        <v>6.7270899999999996E-4</v>
      </c>
      <c r="D220" s="10">
        <v>2.3287490000000002E-3</v>
      </c>
      <c r="E220" s="10">
        <v>1000</v>
      </c>
      <c r="F220" s="10">
        <v>1.0682023759999999</v>
      </c>
      <c r="G220" s="10">
        <v>1.0682020000000001E-3</v>
      </c>
      <c r="H220" s="10">
        <v>1.0682023759999999</v>
      </c>
      <c r="I220" s="10">
        <v>58.509513855000002</v>
      </c>
    </row>
    <row r="221" spans="1:14" x14ac:dyDescent="0.25">
      <c r="A221" s="10" t="s">
        <v>16</v>
      </c>
      <c r="B221" s="10">
        <v>256</v>
      </c>
      <c r="C221" s="10">
        <v>4.9812000000000001E-4</v>
      </c>
      <c r="D221" s="10">
        <v>2.2404635869999998</v>
      </c>
      <c r="E221" s="10">
        <v>1000</v>
      </c>
      <c r="F221" s="10">
        <v>3.435534477</v>
      </c>
      <c r="G221" s="10">
        <v>3.4355340000000001E-3</v>
      </c>
      <c r="H221" s="10">
        <v>3.435534477</v>
      </c>
      <c r="I221" s="10">
        <v>72.768882751000007</v>
      </c>
    </row>
    <row r="222" spans="1:14" x14ac:dyDescent="0.25">
      <c r="A222" s="10" t="s">
        <v>16</v>
      </c>
      <c r="B222" s="10">
        <v>2048</v>
      </c>
      <c r="C222" s="10">
        <v>7.2587479999999998E-3</v>
      </c>
      <c r="D222" s="10">
        <v>1.6839198E-2</v>
      </c>
      <c r="E222" s="10">
        <v>1000</v>
      </c>
      <c r="F222" s="10">
        <v>9.184123993</v>
      </c>
      <c r="G222" s="10">
        <v>9.1841240000000001E-3</v>
      </c>
      <c r="H222" s="10">
        <v>9.184123993</v>
      </c>
      <c r="I222" s="10">
        <v>217.767089844</v>
      </c>
    </row>
    <row r="223" spans="1:14" x14ac:dyDescent="0.25">
      <c r="A223" s="10" t="s">
        <v>16</v>
      </c>
      <c r="B223" s="10">
        <v>8192</v>
      </c>
      <c r="C223" s="10">
        <v>2.6167729000000001E-2</v>
      </c>
      <c r="D223" s="10">
        <v>4.9483348000000003E-2</v>
      </c>
      <c r="E223" s="10">
        <v>1000</v>
      </c>
      <c r="F223" s="10">
        <v>33.399902343999997</v>
      </c>
      <c r="G223" s="10">
        <v>3.3399902000000002E-2</v>
      </c>
      <c r="H223" s="10">
        <v>33.399902343999997</v>
      </c>
      <c r="I223" s="10">
        <v>239.521652222</v>
      </c>
    </row>
    <row r="224" spans="1:14" x14ac:dyDescent="0.25">
      <c r="A224" s="10" t="s">
        <v>92</v>
      </c>
    </row>
    <row r="226" spans="1:14" x14ac:dyDescent="0.25">
      <c r="A226" s="10" t="s">
        <v>93</v>
      </c>
      <c r="B226" s="10" t="s">
        <v>44</v>
      </c>
      <c r="C226" s="10" t="s">
        <v>45</v>
      </c>
      <c r="D226" s="10" t="s">
        <v>46</v>
      </c>
      <c r="E226" s="10" t="s">
        <v>47</v>
      </c>
      <c r="F226" s="10" t="s">
        <v>48</v>
      </c>
      <c r="G226" s="10" t="s">
        <v>49</v>
      </c>
      <c r="H226" s="10" t="s">
        <v>50</v>
      </c>
      <c r="I226" s="10" t="s">
        <v>51</v>
      </c>
      <c r="J226" s="10">
        <v>1000</v>
      </c>
      <c r="K226" s="10" t="s">
        <v>52</v>
      </c>
      <c r="L226" s="10">
        <v>8</v>
      </c>
      <c r="M226" s="10" t="s">
        <v>53</v>
      </c>
      <c r="N226" s="10" t="s">
        <v>54</v>
      </c>
    </row>
    <row r="227" spans="1:14" x14ac:dyDescent="0.25">
      <c r="A227" s="10" t="s">
        <v>29</v>
      </c>
      <c r="B227" s="10" t="s">
        <v>30</v>
      </c>
      <c r="C227" s="10" t="s">
        <v>31</v>
      </c>
      <c r="D227" s="10" t="s">
        <v>32</v>
      </c>
      <c r="E227" s="10" t="s">
        <v>33</v>
      </c>
      <c r="F227" s="10" t="s">
        <v>34</v>
      </c>
      <c r="G227" s="10" t="s">
        <v>35</v>
      </c>
      <c r="H227" s="10" t="s">
        <v>36</v>
      </c>
      <c r="I227" s="10" t="s">
        <v>37</v>
      </c>
    </row>
    <row r="228" spans="1:14" x14ac:dyDescent="0.25">
      <c r="A228" s="10" t="s">
        <v>16</v>
      </c>
      <c r="B228" s="10">
        <v>4</v>
      </c>
      <c r="C228" s="10">
        <v>3.1014399999999999E-4</v>
      </c>
      <c r="D228" s="10">
        <v>2.6251590000000002E-3</v>
      </c>
      <c r="E228" s="10">
        <v>1000</v>
      </c>
      <c r="F228" s="10">
        <v>0.55178898600000004</v>
      </c>
      <c r="G228" s="10">
        <v>5.5178900000000001E-4</v>
      </c>
      <c r="H228" s="10">
        <v>0.55178898600000004</v>
      </c>
      <c r="I228" s="10">
        <v>7.0792460439999996</v>
      </c>
    </row>
    <row r="229" spans="1:14" x14ac:dyDescent="0.25">
      <c r="A229" s="10" t="s">
        <v>16</v>
      </c>
      <c r="B229" s="10">
        <v>64</v>
      </c>
      <c r="C229" s="10">
        <v>1.3855200000000001E-4</v>
      </c>
      <c r="D229" s="10">
        <v>3.5134839999999999E-3</v>
      </c>
      <c r="E229" s="10">
        <v>1000</v>
      </c>
      <c r="F229" s="10">
        <v>0.25779941699999998</v>
      </c>
      <c r="G229" s="10">
        <v>2.5779900000000002E-4</v>
      </c>
      <c r="H229" s="10">
        <v>0.25779941699999998</v>
      </c>
      <c r="I229" s="10">
        <v>242.43653869600001</v>
      </c>
    </row>
    <row r="230" spans="1:14" x14ac:dyDescent="0.25">
      <c r="A230" s="10" t="s">
        <v>16</v>
      </c>
      <c r="B230" s="10">
        <v>256</v>
      </c>
      <c r="C230" s="10">
        <v>4.71688E-4</v>
      </c>
      <c r="D230" s="10">
        <v>2.8219925579999998</v>
      </c>
      <c r="E230" s="10">
        <v>1000</v>
      </c>
      <c r="F230" s="10">
        <v>3.466181755</v>
      </c>
      <c r="G230" s="10">
        <v>3.4661819999999999E-3</v>
      </c>
      <c r="H230" s="10">
        <v>3.466181755</v>
      </c>
      <c r="I230" s="10">
        <v>72.125473021999994</v>
      </c>
    </row>
    <row r="231" spans="1:14" x14ac:dyDescent="0.25">
      <c r="A231" s="10" t="s">
        <v>16</v>
      </c>
      <c r="B231" s="10">
        <v>2048</v>
      </c>
      <c r="C231" s="10">
        <v>6.7508289999999999E-3</v>
      </c>
      <c r="D231" s="10">
        <v>1.5712292999999999E-2</v>
      </c>
      <c r="E231" s="10">
        <v>1000</v>
      </c>
      <c r="F231" s="10">
        <v>9.0671348569999992</v>
      </c>
      <c r="G231" s="10">
        <v>9.0671350000000005E-3</v>
      </c>
      <c r="H231" s="10">
        <v>9.0671348569999992</v>
      </c>
      <c r="I231" s="10">
        <v>220.57684326200001</v>
      </c>
    </row>
    <row r="232" spans="1:14" x14ac:dyDescent="0.25">
      <c r="A232" s="10" t="s">
        <v>16</v>
      </c>
      <c r="B232" s="10">
        <v>8192</v>
      </c>
      <c r="C232" s="10">
        <v>2.5926562E-2</v>
      </c>
      <c r="D232" s="10">
        <v>4.6856579000000002E-2</v>
      </c>
      <c r="E232" s="10">
        <v>1000</v>
      </c>
      <c r="F232" s="10">
        <v>33.359600067000002</v>
      </c>
      <c r="G232" s="10">
        <v>3.3359597999999997E-2</v>
      </c>
      <c r="H232" s="10">
        <v>33.359600067000002</v>
      </c>
      <c r="I232" s="10">
        <v>239.811035156</v>
      </c>
    </row>
    <row r="233" spans="1:14" x14ac:dyDescent="0.25">
      <c r="A233" s="10" t="s">
        <v>94</v>
      </c>
    </row>
    <row r="235" spans="1:14" x14ac:dyDescent="0.25">
      <c r="A235" s="10" t="s">
        <v>95</v>
      </c>
      <c r="B235" s="10" t="s">
        <v>44</v>
      </c>
      <c r="C235" s="10" t="s">
        <v>45</v>
      </c>
      <c r="D235" s="10" t="s">
        <v>46</v>
      </c>
      <c r="E235" s="10" t="s">
        <v>47</v>
      </c>
      <c r="F235" s="10" t="s">
        <v>48</v>
      </c>
      <c r="G235" s="10" t="s">
        <v>49</v>
      </c>
      <c r="H235" s="10" t="s">
        <v>50</v>
      </c>
      <c r="I235" s="10" t="s">
        <v>51</v>
      </c>
      <c r="J235" s="10">
        <v>1000</v>
      </c>
      <c r="K235" s="10" t="s">
        <v>52</v>
      </c>
      <c r="L235" s="10">
        <v>8</v>
      </c>
      <c r="M235" s="10" t="s">
        <v>53</v>
      </c>
      <c r="N235" s="10" t="s">
        <v>54</v>
      </c>
    </row>
    <row r="236" spans="1:14" x14ac:dyDescent="0.25">
      <c r="A236" s="10" t="s">
        <v>29</v>
      </c>
      <c r="B236" s="10" t="s">
        <v>30</v>
      </c>
      <c r="C236" s="10" t="s">
        <v>31</v>
      </c>
      <c r="D236" s="10" t="s">
        <v>32</v>
      </c>
      <c r="E236" s="10" t="s">
        <v>33</v>
      </c>
      <c r="F236" s="10" t="s">
        <v>34</v>
      </c>
      <c r="G236" s="10" t="s">
        <v>35</v>
      </c>
      <c r="H236" s="10" t="s">
        <v>36</v>
      </c>
      <c r="I236" s="10" t="s">
        <v>37</v>
      </c>
    </row>
    <row r="237" spans="1:14" x14ac:dyDescent="0.25">
      <c r="A237" s="10" t="s">
        <v>16</v>
      </c>
      <c r="B237" s="10">
        <v>4</v>
      </c>
      <c r="C237" s="10">
        <v>6.1204000000000006E-5</v>
      </c>
      <c r="D237" s="10">
        <v>6.9084300000000001E-4</v>
      </c>
      <c r="E237" s="10">
        <v>1000</v>
      </c>
      <c r="F237" s="10">
        <v>0.118523091</v>
      </c>
      <c r="G237" s="10">
        <v>1.18523E-4</v>
      </c>
      <c r="H237" s="10">
        <v>0.118523091</v>
      </c>
      <c r="I237" s="10">
        <v>32.957714080999999</v>
      </c>
    </row>
    <row r="238" spans="1:14" x14ac:dyDescent="0.25">
      <c r="A238" s="10" t="s">
        <v>16</v>
      </c>
      <c r="B238" s="10">
        <v>64</v>
      </c>
      <c r="C238" s="10">
        <v>1.68147E-4</v>
      </c>
      <c r="D238" s="10">
        <v>3.5626199999999998E-3</v>
      </c>
      <c r="E238" s="10">
        <v>1000</v>
      </c>
      <c r="F238" s="10">
        <v>0.28331738699999998</v>
      </c>
      <c r="G238" s="10">
        <v>2.83317E-4</v>
      </c>
      <c r="H238" s="10">
        <v>0.28331738699999998</v>
      </c>
      <c r="I238" s="10">
        <v>220.60064697300001</v>
      </c>
    </row>
    <row r="239" spans="1:14" x14ac:dyDescent="0.25">
      <c r="A239" s="10" t="s">
        <v>16</v>
      </c>
      <c r="B239" s="10">
        <v>256</v>
      </c>
      <c r="C239" s="10">
        <v>4.4609700000000001E-4</v>
      </c>
      <c r="D239" s="10">
        <v>8.7055929999999993E-3</v>
      </c>
      <c r="E239" s="10">
        <v>1000</v>
      </c>
      <c r="F239" s="10">
        <v>0.62612712400000003</v>
      </c>
      <c r="G239" s="10">
        <v>6.2612699999999998E-4</v>
      </c>
      <c r="H239" s="10">
        <v>0.62612712400000003</v>
      </c>
      <c r="I239" s="10">
        <v>399.27993774399999</v>
      </c>
    </row>
    <row r="240" spans="1:14" x14ac:dyDescent="0.25">
      <c r="A240" s="10" t="s">
        <v>16</v>
      </c>
      <c r="B240" s="10">
        <v>2048</v>
      </c>
      <c r="C240" s="10">
        <v>7.077687E-3</v>
      </c>
      <c r="D240" s="10">
        <v>1.9001717000000001E-2</v>
      </c>
      <c r="E240" s="10">
        <v>1000</v>
      </c>
      <c r="F240" s="10">
        <v>9.1801271440000001</v>
      </c>
      <c r="G240" s="10">
        <v>9.1801269999999997E-3</v>
      </c>
      <c r="H240" s="10">
        <v>9.1801271440000001</v>
      </c>
      <c r="I240" s="10">
        <v>217.86190795900001</v>
      </c>
    </row>
    <row r="241" spans="1:14" x14ac:dyDescent="0.25">
      <c r="A241" s="10" t="s">
        <v>16</v>
      </c>
      <c r="B241" s="10">
        <v>8192</v>
      </c>
      <c r="C241" s="10">
        <v>2.5933681E-2</v>
      </c>
      <c r="D241" s="10">
        <v>4.6732922000000003E-2</v>
      </c>
      <c r="E241" s="10">
        <v>1000</v>
      </c>
      <c r="F241" s="10">
        <v>33.313056946000003</v>
      </c>
      <c r="G241" s="10">
        <v>3.3313058E-2</v>
      </c>
      <c r="H241" s="10">
        <v>33.313056946000003</v>
      </c>
      <c r="I241" s="10">
        <v>240.14607238799999</v>
      </c>
    </row>
    <row r="242" spans="1:14" x14ac:dyDescent="0.25">
      <c r="A242" s="10" t="s">
        <v>96</v>
      </c>
    </row>
    <row r="244" spans="1:14" x14ac:dyDescent="0.25">
      <c r="A244" s="10" t="s">
        <v>96</v>
      </c>
      <c r="B244" s="10" t="s">
        <v>44</v>
      </c>
      <c r="C244" s="10" t="s">
        <v>45</v>
      </c>
      <c r="D244" s="10" t="s">
        <v>46</v>
      </c>
      <c r="E244" s="10" t="s">
        <v>47</v>
      </c>
      <c r="F244" s="10" t="s">
        <v>48</v>
      </c>
      <c r="G244" s="10" t="s">
        <v>49</v>
      </c>
      <c r="H244" s="10" t="s">
        <v>50</v>
      </c>
      <c r="I244" s="10" t="s">
        <v>51</v>
      </c>
      <c r="J244" s="10">
        <v>1000</v>
      </c>
      <c r="K244" s="10" t="s">
        <v>52</v>
      </c>
      <c r="L244" s="10">
        <v>8</v>
      </c>
      <c r="M244" s="10" t="s">
        <v>53</v>
      </c>
      <c r="N244" s="10" t="s">
        <v>54</v>
      </c>
    </row>
    <row r="245" spans="1:14" x14ac:dyDescent="0.25">
      <c r="A245" s="10" t="s">
        <v>29</v>
      </c>
      <c r="B245" s="10" t="s">
        <v>30</v>
      </c>
      <c r="C245" s="10" t="s">
        <v>31</v>
      </c>
      <c r="D245" s="10" t="s">
        <v>32</v>
      </c>
      <c r="E245" s="10" t="s">
        <v>33</v>
      </c>
      <c r="F245" s="10" t="s">
        <v>34</v>
      </c>
      <c r="G245" s="10" t="s">
        <v>35</v>
      </c>
      <c r="H245" s="10" t="s">
        <v>36</v>
      </c>
      <c r="I245" s="10" t="s">
        <v>37</v>
      </c>
    </row>
    <row r="246" spans="1:14" x14ac:dyDescent="0.25">
      <c r="A246" s="10" t="s">
        <v>16</v>
      </c>
      <c r="B246" s="10">
        <v>4</v>
      </c>
      <c r="C246" s="10">
        <v>1.3291299999999999E-4</v>
      </c>
      <c r="D246" s="10">
        <v>1.200139E-3</v>
      </c>
      <c r="E246" s="10">
        <v>1000</v>
      </c>
      <c r="F246" s="10">
        <v>0.25591292999999998</v>
      </c>
      <c r="G246" s="10">
        <v>2.5591299999999997E-4</v>
      </c>
      <c r="H246" s="10">
        <v>0.25591292999999998</v>
      </c>
      <c r="I246" s="10">
        <v>15.263980865000001</v>
      </c>
    </row>
    <row r="247" spans="1:14" x14ac:dyDescent="0.25">
      <c r="A247" s="10" t="s">
        <v>16</v>
      </c>
      <c r="B247" s="10">
        <v>64</v>
      </c>
      <c r="C247" s="10">
        <v>1.9416799999999999E-4</v>
      </c>
      <c r="D247" s="10">
        <v>1.9370640000000001E-3</v>
      </c>
      <c r="E247" s="10">
        <v>1000</v>
      </c>
      <c r="F247" s="10">
        <v>0.31343445199999997</v>
      </c>
      <c r="G247" s="10">
        <v>3.1343400000000002E-4</v>
      </c>
      <c r="H247" s="10">
        <v>0.31343445199999997</v>
      </c>
      <c r="I247" s="10">
        <v>199.4037323</v>
      </c>
    </row>
    <row r="248" spans="1:14" x14ac:dyDescent="0.25">
      <c r="A248" s="10" t="s">
        <v>16</v>
      </c>
      <c r="B248" s="10">
        <v>256</v>
      </c>
      <c r="C248" s="10">
        <v>8.5715100000000001E-4</v>
      </c>
      <c r="D248" s="10">
        <v>1.3108645E-2</v>
      </c>
      <c r="E248" s="10">
        <v>1000</v>
      </c>
      <c r="F248" s="10">
        <v>1.871204138</v>
      </c>
      <c r="G248" s="10">
        <v>1.871204E-3</v>
      </c>
      <c r="H248" s="10">
        <v>1.871204138</v>
      </c>
      <c r="I248" s="10">
        <v>133.603805542</v>
      </c>
    </row>
    <row r="249" spans="1:14" x14ac:dyDescent="0.25">
      <c r="A249" s="10" t="s">
        <v>16</v>
      </c>
      <c r="B249" s="10">
        <v>2048</v>
      </c>
      <c r="C249" s="10">
        <v>6.8213579999999996E-3</v>
      </c>
      <c r="D249" s="10">
        <v>1.6461315000000001E-2</v>
      </c>
      <c r="E249" s="10">
        <v>1000</v>
      </c>
      <c r="F249" s="10">
        <v>9.1016960139999998</v>
      </c>
      <c r="G249" s="10">
        <v>9.1016959999999994E-3</v>
      </c>
      <c r="H249" s="10">
        <v>9.1016960139999998</v>
      </c>
      <c r="I249" s="10">
        <v>219.73927307100001</v>
      </c>
    </row>
    <row r="250" spans="1:14" x14ac:dyDescent="0.25">
      <c r="A250" s="10" t="s">
        <v>16</v>
      </c>
      <c r="B250" s="10">
        <v>8192</v>
      </c>
      <c r="C250" s="10">
        <v>2.6690241E-2</v>
      </c>
      <c r="D250" s="10">
        <v>7.7037989000000001E-2</v>
      </c>
      <c r="E250" s="10">
        <v>1000</v>
      </c>
      <c r="F250" s="10">
        <v>33.586429596000002</v>
      </c>
      <c r="G250" s="10">
        <v>3.3586431E-2</v>
      </c>
      <c r="H250" s="10">
        <v>33.586429596000002</v>
      </c>
      <c r="I250" s="10">
        <v>238.19143676799999</v>
      </c>
    </row>
    <row r="251" spans="1:14" x14ac:dyDescent="0.25">
      <c r="A251" s="10" t="s">
        <v>97</v>
      </c>
    </row>
    <row r="253" spans="1:14" x14ac:dyDescent="0.25">
      <c r="A253" s="10" t="s">
        <v>98</v>
      </c>
      <c r="B253" s="10" t="s">
        <v>44</v>
      </c>
      <c r="C253" s="10" t="s">
        <v>45</v>
      </c>
      <c r="D253" s="10" t="s">
        <v>46</v>
      </c>
      <c r="E253" s="10" t="s">
        <v>47</v>
      </c>
      <c r="F253" s="10" t="s">
        <v>48</v>
      </c>
      <c r="G253" s="10" t="s">
        <v>49</v>
      </c>
      <c r="H253" s="10" t="s">
        <v>50</v>
      </c>
      <c r="I253" s="10" t="s">
        <v>51</v>
      </c>
      <c r="J253" s="10">
        <v>1000</v>
      </c>
      <c r="K253" s="10" t="s">
        <v>52</v>
      </c>
      <c r="L253" s="10">
        <v>8</v>
      </c>
      <c r="M253" s="10" t="s">
        <v>53</v>
      </c>
      <c r="N253" s="10" t="s">
        <v>54</v>
      </c>
    </row>
    <row r="254" spans="1:14" x14ac:dyDescent="0.25">
      <c r="A254" s="10" t="s">
        <v>29</v>
      </c>
      <c r="B254" s="10" t="s">
        <v>30</v>
      </c>
      <c r="C254" s="10" t="s">
        <v>31</v>
      </c>
      <c r="D254" s="10" t="s">
        <v>32</v>
      </c>
      <c r="E254" s="10" t="s">
        <v>33</v>
      </c>
      <c r="F254" s="10" t="s">
        <v>34</v>
      </c>
      <c r="G254" s="10" t="s">
        <v>35</v>
      </c>
      <c r="H254" s="10" t="s">
        <v>36</v>
      </c>
      <c r="I254" s="10" t="s">
        <v>37</v>
      </c>
    </row>
    <row r="255" spans="1:14" x14ac:dyDescent="0.25">
      <c r="A255" s="10" t="s">
        <v>16</v>
      </c>
      <c r="B255" s="10">
        <v>4</v>
      </c>
      <c r="C255" s="10">
        <v>1.89841E-4</v>
      </c>
      <c r="D255" s="10">
        <v>3.7196099999999999E-3</v>
      </c>
      <c r="E255" s="10">
        <v>1000</v>
      </c>
      <c r="F255" s="10">
        <v>0.38774788399999999</v>
      </c>
      <c r="G255" s="10">
        <v>3.8774799999999999E-4</v>
      </c>
      <c r="H255" s="10">
        <v>0.38774788399999999</v>
      </c>
      <c r="I255" s="10">
        <v>10.07420063</v>
      </c>
    </row>
    <row r="256" spans="1:14" x14ac:dyDescent="0.25">
      <c r="A256" s="10" t="s">
        <v>16</v>
      </c>
      <c r="B256" s="10">
        <v>64</v>
      </c>
      <c r="C256" s="10">
        <v>6.9468000000000004E-4</v>
      </c>
      <c r="D256" s="10">
        <v>5.8631869999999997E-3</v>
      </c>
      <c r="E256" s="10">
        <v>1000</v>
      </c>
      <c r="F256" s="10">
        <v>0.98993444399999997</v>
      </c>
      <c r="G256" s="10">
        <v>9.8993400000000004E-4</v>
      </c>
      <c r="H256" s="10">
        <v>0.98993444399999997</v>
      </c>
      <c r="I256" s="10">
        <v>63.135494231999999</v>
      </c>
    </row>
    <row r="257" spans="1:16" x14ac:dyDescent="0.25">
      <c r="A257" s="10" t="s">
        <v>16</v>
      </c>
      <c r="B257" s="10">
        <v>256</v>
      </c>
      <c r="C257" s="10">
        <v>5.0412000000000005E-4</v>
      </c>
      <c r="D257" s="10">
        <v>1.3021866E-2</v>
      </c>
      <c r="E257" s="10">
        <v>1000</v>
      </c>
      <c r="F257" s="10">
        <v>0.68323391700000002</v>
      </c>
      <c r="G257" s="10">
        <v>6.8323400000000001E-4</v>
      </c>
      <c r="H257" s="10">
        <v>0.68323391700000002</v>
      </c>
      <c r="I257" s="10">
        <v>365.90689086899999</v>
      </c>
    </row>
    <row r="258" spans="1:16" x14ac:dyDescent="0.25">
      <c r="A258" s="10" t="s">
        <v>16</v>
      </c>
      <c r="B258" s="10">
        <v>2048</v>
      </c>
      <c r="C258" s="10">
        <v>7.730219E-3</v>
      </c>
      <c r="D258" s="10">
        <v>3.0790735E-2</v>
      </c>
      <c r="E258" s="10">
        <v>1000</v>
      </c>
      <c r="F258" s="10">
        <v>9.1611738200000001</v>
      </c>
      <c r="G258" s="10">
        <v>9.1611729999999999E-3</v>
      </c>
      <c r="H258" s="10">
        <v>9.1611738200000001</v>
      </c>
      <c r="I258" s="10">
        <v>218.31263732900001</v>
      </c>
    </row>
    <row r="259" spans="1:16" x14ac:dyDescent="0.25">
      <c r="A259" s="10" t="s">
        <v>16</v>
      </c>
      <c r="B259" s="10">
        <v>8192</v>
      </c>
      <c r="C259" s="10">
        <v>2.5953816000000001E-2</v>
      </c>
      <c r="D259" s="10">
        <v>4.9335455E-2</v>
      </c>
      <c r="E259" s="10">
        <v>1000</v>
      </c>
      <c r="F259" s="10">
        <v>33.446388245000001</v>
      </c>
      <c r="G259" s="10">
        <v>3.3446386000000002E-2</v>
      </c>
      <c r="H259" s="10">
        <v>33.446388245000001</v>
      </c>
      <c r="I259" s="10">
        <v>239.18875122099999</v>
      </c>
    </row>
    <row r="260" spans="1:16" x14ac:dyDescent="0.25">
      <c r="A260" s="10" t="s">
        <v>99</v>
      </c>
    </row>
    <row r="262" spans="1:16" x14ac:dyDescent="0.25">
      <c r="A262" s="10" t="s">
        <v>100</v>
      </c>
      <c r="B262" s="10" t="s">
        <v>44</v>
      </c>
      <c r="C262" s="10" t="s">
        <v>45</v>
      </c>
      <c r="D262" s="10" t="s">
        <v>46</v>
      </c>
      <c r="E262" s="10" t="s">
        <v>47</v>
      </c>
      <c r="F262" s="10" t="s">
        <v>48</v>
      </c>
      <c r="G262" s="10" t="s">
        <v>49</v>
      </c>
      <c r="H262" s="10" t="s">
        <v>50</v>
      </c>
      <c r="I262" s="10" t="s">
        <v>51</v>
      </c>
      <c r="J262" s="10">
        <v>1000</v>
      </c>
      <c r="K262" s="10" t="s">
        <v>52</v>
      </c>
      <c r="L262" s="10">
        <v>8</v>
      </c>
      <c r="M262" s="10" t="s">
        <v>53</v>
      </c>
      <c r="N262" s="10" t="s">
        <v>54</v>
      </c>
    </row>
    <row r="263" spans="1:16" x14ac:dyDescent="0.25">
      <c r="A263" s="10" t="s">
        <v>29</v>
      </c>
      <c r="B263" s="10" t="s">
        <v>30</v>
      </c>
      <c r="C263" s="10" t="s">
        <v>31</v>
      </c>
      <c r="D263" s="10" t="s">
        <v>32</v>
      </c>
      <c r="E263" s="10" t="s">
        <v>33</v>
      </c>
      <c r="F263" s="10" t="s">
        <v>34</v>
      </c>
      <c r="G263" s="10" t="s">
        <v>35</v>
      </c>
      <c r="H263" s="10" t="s">
        <v>36</v>
      </c>
      <c r="I263" s="10" t="s">
        <v>37</v>
      </c>
    </row>
    <row r="264" spans="1:16" x14ac:dyDescent="0.25">
      <c r="A264" s="10" t="s">
        <v>16</v>
      </c>
      <c r="B264" s="10">
        <v>4</v>
      </c>
      <c r="C264" s="10">
        <v>3.3786100000000001E-4</v>
      </c>
      <c r="D264" s="10">
        <v>1.4169E-3</v>
      </c>
      <c r="E264" s="10">
        <v>1000</v>
      </c>
      <c r="F264" s="10">
        <v>0.63040763099999997</v>
      </c>
      <c r="G264" s="10">
        <v>6.3040800000000005E-4</v>
      </c>
      <c r="H264" s="10">
        <v>0.63040763099999997</v>
      </c>
      <c r="I264" s="10">
        <v>6.1963877680000001</v>
      </c>
    </row>
    <row r="265" spans="1:16" x14ac:dyDescent="0.25">
      <c r="A265" s="10" t="s">
        <v>16</v>
      </c>
      <c r="B265" s="10">
        <v>64</v>
      </c>
      <c r="C265" s="10">
        <v>6.6504300000000004E-4</v>
      </c>
      <c r="D265" s="10">
        <v>4.9414810000000002E-3</v>
      </c>
      <c r="E265" s="10">
        <v>1000</v>
      </c>
      <c r="F265" s="10">
        <v>1.0816835170000001</v>
      </c>
      <c r="G265" s="10">
        <v>1.0816840000000001E-3</v>
      </c>
      <c r="H265" s="10">
        <v>1.0816835170000001</v>
      </c>
      <c r="I265" s="10">
        <v>57.780300140000001</v>
      </c>
    </row>
    <row r="266" spans="1:16" x14ac:dyDescent="0.25">
      <c r="A266" s="10" t="s">
        <v>16</v>
      </c>
      <c r="B266" s="10">
        <v>256</v>
      </c>
      <c r="C266" s="10">
        <v>4.7961999999999999E-4</v>
      </c>
      <c r="D266" s="10">
        <v>1.1505167E-2</v>
      </c>
      <c r="E266" s="10">
        <v>1000</v>
      </c>
      <c r="F266" s="10">
        <v>0.69012701499999995</v>
      </c>
      <c r="G266" s="10">
        <v>6.9012700000000001E-4</v>
      </c>
      <c r="H266" s="10">
        <v>0.69012701499999995</v>
      </c>
      <c r="I266" s="10">
        <v>362.25216674799998</v>
      </c>
    </row>
    <row r="267" spans="1:16" x14ac:dyDescent="0.25">
      <c r="A267" s="10" t="s">
        <v>16</v>
      </c>
      <c r="B267" s="10">
        <v>2048</v>
      </c>
      <c r="C267" s="10">
        <v>7.3277100000000003E-3</v>
      </c>
      <c r="D267" s="10">
        <v>2.8691818000000001E-2</v>
      </c>
      <c r="E267" s="10">
        <v>1000</v>
      </c>
      <c r="F267" s="10">
        <v>9.0417757030000008</v>
      </c>
      <c r="G267" s="10">
        <v>9.0417759999999996E-3</v>
      </c>
      <c r="H267" s="10">
        <v>9.0417757030000008</v>
      </c>
      <c r="I267" s="10">
        <v>221.19549560499999</v>
      </c>
    </row>
    <row r="268" spans="1:16" x14ac:dyDescent="0.25">
      <c r="A268" s="10" t="s">
        <v>16</v>
      </c>
      <c r="B268" s="10">
        <v>8192</v>
      </c>
      <c r="C268" s="10">
        <v>2.6299976999999999E-2</v>
      </c>
      <c r="D268" s="10">
        <v>4.8008253000000001E-2</v>
      </c>
      <c r="E268" s="10">
        <v>1000</v>
      </c>
      <c r="F268" s="10">
        <v>33.522960662999999</v>
      </c>
      <c r="G268" s="10">
        <v>3.3522959999999997E-2</v>
      </c>
      <c r="H268" s="10">
        <v>33.522960662999999</v>
      </c>
      <c r="I268" s="10">
        <v>238.642410278</v>
      </c>
    </row>
    <row r="269" spans="1:16" x14ac:dyDescent="0.25">
      <c r="A269" s="10" t="s">
        <v>101</v>
      </c>
    </row>
    <row r="271" spans="1:16" s="82" customFormat="1" ht="14.25" x14ac:dyDescent="0.2">
      <c r="A271" s="82" t="s">
        <v>102</v>
      </c>
      <c r="B271" s="82" t="s">
        <v>44</v>
      </c>
      <c r="C271" s="82" t="s">
        <v>45</v>
      </c>
      <c r="D271" s="82" t="s">
        <v>46</v>
      </c>
      <c r="E271" s="82" t="s">
        <v>47</v>
      </c>
      <c r="F271" s="82" t="s">
        <v>48</v>
      </c>
      <c r="G271" s="82" t="s">
        <v>49</v>
      </c>
      <c r="H271" s="82" t="s">
        <v>50</v>
      </c>
      <c r="I271" s="82" t="s">
        <v>51</v>
      </c>
      <c r="J271" s="82">
        <v>1000</v>
      </c>
      <c r="K271" s="82" t="s">
        <v>52</v>
      </c>
      <c r="L271" s="82">
        <v>16</v>
      </c>
      <c r="M271" s="82" t="s">
        <v>53</v>
      </c>
      <c r="N271" s="82" t="s">
        <v>54</v>
      </c>
      <c r="O271" s="86"/>
      <c r="P271" s="86"/>
    </row>
    <row r="272" spans="1:16" x14ac:dyDescent="0.25">
      <c r="A272" s="10" t="s">
        <v>29</v>
      </c>
      <c r="B272" s="10" t="s">
        <v>30</v>
      </c>
      <c r="C272" s="10" t="s">
        <v>31</v>
      </c>
      <c r="D272" s="10" t="s">
        <v>32</v>
      </c>
      <c r="E272" s="10" t="s">
        <v>33</v>
      </c>
      <c r="F272" s="10" t="s">
        <v>34</v>
      </c>
      <c r="G272" s="10" t="s">
        <v>35</v>
      </c>
      <c r="H272" s="10" t="s">
        <v>36</v>
      </c>
      <c r="I272" s="10" t="s">
        <v>37</v>
      </c>
      <c r="O272" s="84" t="s">
        <v>36</v>
      </c>
      <c r="P272" s="84" t="s">
        <v>37</v>
      </c>
    </row>
    <row r="273" spans="1:16" x14ac:dyDescent="0.25">
      <c r="A273" s="10" t="s">
        <v>16</v>
      </c>
      <c r="B273" s="10">
        <v>4</v>
      </c>
      <c r="C273" s="10">
        <v>4.0913400000000002E-4</v>
      </c>
      <c r="D273" s="10">
        <v>4.5037515E-2</v>
      </c>
      <c r="E273" s="10">
        <v>1000</v>
      </c>
      <c r="F273" s="10">
        <v>0.97025972599999999</v>
      </c>
      <c r="G273" s="10">
        <v>9.7026000000000002E-4</v>
      </c>
      <c r="H273" s="10">
        <v>0.97025972599999999</v>
      </c>
      <c r="I273" s="10">
        <v>4.0259838099999996</v>
      </c>
      <c r="O273" s="84">
        <f t="shared" ref="O273:P277" si="3">AVERAGE(H273,H282,H291,H300,H309,H318,H327,H336,H345,H354)</f>
        <v>0.95194060200000019</v>
      </c>
      <c r="P273" s="84">
        <f t="shared" si="3"/>
        <v>4.1062835929999997</v>
      </c>
    </row>
    <row r="274" spans="1:16" x14ac:dyDescent="0.25">
      <c r="A274" s="10" t="s">
        <v>16</v>
      </c>
      <c r="B274" s="10">
        <v>64</v>
      </c>
      <c r="C274" s="10">
        <v>6.8007500000000004E-4</v>
      </c>
      <c r="D274" s="10">
        <v>6.3091716000000006E-2</v>
      </c>
      <c r="E274" s="10">
        <v>1000</v>
      </c>
      <c r="F274" s="10">
        <v>2.0483281610000001</v>
      </c>
      <c r="G274" s="10">
        <v>2.0483279999999999E-3</v>
      </c>
      <c r="H274" s="10">
        <v>2.0483281610000001</v>
      </c>
      <c r="I274" s="10">
        <v>30.512689590000001</v>
      </c>
      <c r="O274" s="84">
        <f t="shared" si="3"/>
        <v>2.0549846409999999</v>
      </c>
      <c r="P274" s="84">
        <f t="shared" si="3"/>
        <v>30.416492652899997</v>
      </c>
    </row>
    <row r="275" spans="1:16" x14ac:dyDescent="0.25">
      <c r="A275" s="10" t="s">
        <v>16</v>
      </c>
      <c r="B275" s="10">
        <v>256</v>
      </c>
      <c r="C275" s="10">
        <v>1.9520620000000001E-3</v>
      </c>
      <c r="D275" s="10">
        <v>3.6739915999999997E-2</v>
      </c>
      <c r="E275" s="10">
        <v>1000</v>
      </c>
      <c r="F275" s="10">
        <v>4.9747891429999997</v>
      </c>
      <c r="G275" s="10">
        <v>4.9747890000000003E-3</v>
      </c>
      <c r="H275" s="10">
        <v>4.9747891429999997</v>
      </c>
      <c r="I275" s="10">
        <v>50.253387451000002</v>
      </c>
      <c r="O275" s="84">
        <f t="shared" si="3"/>
        <v>6.5386053561999997</v>
      </c>
      <c r="P275" s="84">
        <f t="shared" si="3"/>
        <v>40.345942497199999</v>
      </c>
    </row>
    <row r="276" spans="1:16" x14ac:dyDescent="0.25">
      <c r="A276" s="10" t="s">
        <v>16</v>
      </c>
      <c r="B276" s="10">
        <v>2048</v>
      </c>
      <c r="C276" s="10">
        <v>1.300832E-2</v>
      </c>
      <c r="D276" s="10">
        <v>5.0406126000000002E-2</v>
      </c>
      <c r="E276" s="10">
        <v>1000</v>
      </c>
      <c r="F276" s="10">
        <v>17.98667717</v>
      </c>
      <c r="G276" s="10">
        <v>1.7986677999999999E-2</v>
      </c>
      <c r="H276" s="10">
        <v>17.98667717</v>
      </c>
      <c r="I276" s="10">
        <v>111.19341278100001</v>
      </c>
      <c r="O276" s="84">
        <f t="shared" si="3"/>
        <v>18.061334991599999</v>
      </c>
      <c r="P276" s="84">
        <f t="shared" si="3"/>
        <v>110.73778610219999</v>
      </c>
    </row>
    <row r="277" spans="1:16" x14ac:dyDescent="0.25">
      <c r="A277" s="10" t="s">
        <v>16</v>
      </c>
      <c r="B277" s="10">
        <v>8192</v>
      </c>
      <c r="C277" s="10">
        <v>4.5855595999999998E-2</v>
      </c>
      <c r="D277" s="10">
        <v>0.11452206099999999</v>
      </c>
      <c r="E277" s="10">
        <v>1000</v>
      </c>
      <c r="F277" s="10">
        <v>58.02281189</v>
      </c>
      <c r="G277" s="10">
        <v>5.8022812E-2</v>
      </c>
      <c r="H277" s="10">
        <v>58.02281189</v>
      </c>
      <c r="I277" s="10">
        <v>137.87680053700001</v>
      </c>
      <c r="O277" s="84">
        <f t="shared" si="3"/>
        <v>58.252709579500006</v>
      </c>
      <c r="P277" s="84">
        <f t="shared" si="3"/>
        <v>137.33347625729999</v>
      </c>
    </row>
    <row r="278" spans="1:16" x14ac:dyDescent="0.25">
      <c r="A278" s="10" t="s">
        <v>103</v>
      </c>
    </row>
    <row r="280" spans="1:16" x14ac:dyDescent="0.25">
      <c r="A280" s="10" t="s">
        <v>103</v>
      </c>
      <c r="B280" s="10" t="s">
        <v>44</v>
      </c>
      <c r="C280" s="10" t="s">
        <v>45</v>
      </c>
      <c r="D280" s="10" t="s">
        <v>46</v>
      </c>
      <c r="E280" s="10" t="s">
        <v>47</v>
      </c>
      <c r="F280" s="10" t="s">
        <v>48</v>
      </c>
      <c r="G280" s="10" t="s">
        <v>49</v>
      </c>
      <c r="H280" s="10" t="s">
        <v>50</v>
      </c>
      <c r="I280" s="10" t="s">
        <v>51</v>
      </c>
      <c r="J280" s="10">
        <v>1000</v>
      </c>
      <c r="K280" s="10" t="s">
        <v>52</v>
      </c>
      <c r="L280" s="10">
        <v>16</v>
      </c>
      <c r="M280" s="10" t="s">
        <v>53</v>
      </c>
      <c r="N280" s="10" t="s">
        <v>54</v>
      </c>
    </row>
    <row r="281" spans="1:16" x14ac:dyDescent="0.25">
      <c r="A281" s="10" t="s">
        <v>29</v>
      </c>
      <c r="B281" s="10" t="s">
        <v>30</v>
      </c>
      <c r="C281" s="10" t="s">
        <v>31</v>
      </c>
      <c r="D281" s="10" t="s">
        <v>32</v>
      </c>
      <c r="E281" s="10" t="s">
        <v>33</v>
      </c>
      <c r="F281" s="10" t="s">
        <v>34</v>
      </c>
      <c r="G281" s="10" t="s">
        <v>35</v>
      </c>
      <c r="H281" s="10" t="s">
        <v>36</v>
      </c>
      <c r="I281" s="10" t="s">
        <v>37</v>
      </c>
    </row>
    <row r="282" spans="1:16" x14ac:dyDescent="0.25">
      <c r="A282" s="10" t="s">
        <v>16</v>
      </c>
      <c r="B282" s="10">
        <v>4</v>
      </c>
      <c r="C282" s="10">
        <v>4.0638600000000001E-4</v>
      </c>
      <c r="D282" s="10">
        <v>3.6688519999999998E-3</v>
      </c>
      <c r="E282" s="10">
        <v>1000</v>
      </c>
      <c r="F282" s="10">
        <v>0.91889739000000004</v>
      </c>
      <c r="G282" s="10">
        <v>9.1889700000000001E-4</v>
      </c>
      <c r="H282" s="10">
        <v>0.91889739000000004</v>
      </c>
      <c r="I282" s="10">
        <v>4.251018524</v>
      </c>
    </row>
    <row r="283" spans="1:16" x14ac:dyDescent="0.25">
      <c r="A283" s="10" t="s">
        <v>16</v>
      </c>
      <c r="B283" s="10">
        <v>64</v>
      </c>
      <c r="C283" s="10">
        <v>1.5193870000000001E-3</v>
      </c>
      <c r="D283" s="10">
        <v>5.8835907E-2</v>
      </c>
      <c r="E283" s="10">
        <v>1000</v>
      </c>
      <c r="F283" s="10">
        <v>2.0413222310000001</v>
      </c>
      <c r="G283" s="10">
        <v>2.0413219999999999E-3</v>
      </c>
      <c r="H283" s="10">
        <v>2.0413222310000001</v>
      </c>
      <c r="I283" s="10">
        <v>30.617410660000001</v>
      </c>
    </row>
    <row r="284" spans="1:16" x14ac:dyDescent="0.25">
      <c r="A284" s="10" t="s">
        <v>16</v>
      </c>
      <c r="B284" s="10">
        <v>256</v>
      </c>
      <c r="C284" s="10">
        <v>1.7789640000000001E-3</v>
      </c>
      <c r="D284" s="10">
        <v>1.997314032</v>
      </c>
      <c r="E284" s="10">
        <v>1000</v>
      </c>
      <c r="F284" s="10">
        <v>7.1405048369999999</v>
      </c>
      <c r="G284" s="10">
        <v>7.1405050000000001E-3</v>
      </c>
      <c r="H284" s="10">
        <v>7.1405048369999999</v>
      </c>
      <c r="I284" s="10">
        <v>35.011531830000003</v>
      </c>
    </row>
    <row r="285" spans="1:16" x14ac:dyDescent="0.25">
      <c r="A285" s="10" t="s">
        <v>16</v>
      </c>
      <c r="B285" s="10">
        <v>2048</v>
      </c>
      <c r="C285" s="10">
        <v>1.2895500000000001E-2</v>
      </c>
      <c r="D285" s="10">
        <v>4.5557520999999997E-2</v>
      </c>
      <c r="E285" s="10">
        <v>1000</v>
      </c>
      <c r="F285" s="10">
        <v>18.091857910000002</v>
      </c>
      <c r="G285" s="10">
        <v>1.8091856999999999E-2</v>
      </c>
      <c r="H285" s="10">
        <v>18.091857910000002</v>
      </c>
      <c r="I285" s="10">
        <v>110.546966553</v>
      </c>
    </row>
    <row r="286" spans="1:16" x14ac:dyDescent="0.25">
      <c r="A286" s="10" t="s">
        <v>16</v>
      </c>
      <c r="B286" s="10">
        <v>8192</v>
      </c>
      <c r="C286" s="10">
        <v>4.4025990000000001E-2</v>
      </c>
      <c r="D286" s="10">
        <v>8.7919312999999999E-2</v>
      </c>
      <c r="E286" s="10">
        <v>1000</v>
      </c>
      <c r="F286" s="10">
        <v>58.095161437999998</v>
      </c>
      <c r="G286" s="10">
        <v>5.8095160999999999E-2</v>
      </c>
      <c r="H286" s="10">
        <v>58.095161437999998</v>
      </c>
      <c r="I286" s="10">
        <v>137.70509338400001</v>
      </c>
    </row>
    <row r="287" spans="1:16" x14ac:dyDescent="0.25">
      <c r="A287" s="10" t="s">
        <v>104</v>
      </c>
    </row>
    <row r="289" spans="1:14" x14ac:dyDescent="0.25">
      <c r="A289" s="10" t="s">
        <v>104</v>
      </c>
      <c r="B289" s="10" t="s">
        <v>44</v>
      </c>
      <c r="C289" s="10" t="s">
        <v>45</v>
      </c>
      <c r="D289" s="10" t="s">
        <v>46</v>
      </c>
      <c r="E289" s="10" t="s">
        <v>47</v>
      </c>
      <c r="F289" s="10" t="s">
        <v>48</v>
      </c>
      <c r="G289" s="10" t="s">
        <v>49</v>
      </c>
      <c r="H289" s="10" t="s">
        <v>50</v>
      </c>
      <c r="I289" s="10" t="s">
        <v>51</v>
      </c>
      <c r="J289" s="10">
        <v>1000</v>
      </c>
      <c r="K289" s="10" t="s">
        <v>52</v>
      </c>
      <c r="L289" s="10">
        <v>16</v>
      </c>
      <c r="M289" s="10" t="s">
        <v>53</v>
      </c>
      <c r="N289" s="10" t="s">
        <v>54</v>
      </c>
    </row>
    <row r="290" spans="1:14" x14ac:dyDescent="0.25">
      <c r="A290" s="10" t="s">
        <v>29</v>
      </c>
      <c r="B290" s="10" t="s">
        <v>30</v>
      </c>
      <c r="C290" s="10" t="s">
        <v>31</v>
      </c>
      <c r="D290" s="10" t="s">
        <v>32</v>
      </c>
      <c r="E290" s="10" t="s">
        <v>33</v>
      </c>
      <c r="F290" s="10" t="s">
        <v>34</v>
      </c>
      <c r="G290" s="10" t="s">
        <v>35</v>
      </c>
      <c r="H290" s="10" t="s">
        <v>36</v>
      </c>
      <c r="I290" s="10" t="s">
        <v>37</v>
      </c>
    </row>
    <row r="291" spans="1:14" x14ac:dyDescent="0.25">
      <c r="A291" s="10" t="s">
        <v>16</v>
      </c>
      <c r="B291" s="10">
        <v>4</v>
      </c>
      <c r="C291" s="10">
        <v>3.7501E-4</v>
      </c>
      <c r="D291" s="10">
        <v>4.2506949999999996E-3</v>
      </c>
      <c r="E291" s="10">
        <v>1000</v>
      </c>
      <c r="F291" s="10">
        <v>0.92534685100000003</v>
      </c>
      <c r="G291" s="10">
        <v>9.2534699999999998E-4</v>
      </c>
      <c r="H291" s="10">
        <v>0.92534685100000003</v>
      </c>
      <c r="I291" s="10">
        <v>4.2213902470000004</v>
      </c>
    </row>
    <row r="292" spans="1:14" x14ac:dyDescent="0.25">
      <c r="A292" s="10" t="s">
        <v>16</v>
      </c>
      <c r="B292" s="10">
        <v>64</v>
      </c>
      <c r="C292" s="10">
        <v>8.4322900000000003E-4</v>
      </c>
      <c r="D292" s="10">
        <v>5.9237433999999999E-2</v>
      </c>
      <c r="E292" s="10">
        <v>1000</v>
      </c>
      <c r="F292" s="10">
        <v>2.0662426950000001</v>
      </c>
      <c r="G292" s="10">
        <v>2.0662430000000002E-3</v>
      </c>
      <c r="H292" s="10">
        <v>2.0662426950000001</v>
      </c>
      <c r="I292" s="10">
        <v>30.248140334999999</v>
      </c>
    </row>
    <row r="293" spans="1:14" x14ac:dyDescent="0.25">
      <c r="A293" s="10" t="s">
        <v>16</v>
      </c>
      <c r="B293" s="10">
        <v>256</v>
      </c>
      <c r="C293" s="10">
        <v>1.8140420000000001E-3</v>
      </c>
      <c r="D293" s="10">
        <v>2.1038253920000001</v>
      </c>
      <c r="E293" s="10">
        <v>1000</v>
      </c>
      <c r="F293" s="10">
        <v>7.0758266450000002</v>
      </c>
      <c r="G293" s="10">
        <v>7.0758269999999998E-3</v>
      </c>
      <c r="H293" s="10">
        <v>7.0758266450000002</v>
      </c>
      <c r="I293" s="10">
        <v>35.331562042000002</v>
      </c>
    </row>
    <row r="294" spans="1:14" x14ac:dyDescent="0.25">
      <c r="A294" s="10" t="s">
        <v>16</v>
      </c>
      <c r="B294" s="10">
        <v>2048</v>
      </c>
      <c r="C294" s="10">
        <v>1.3321316E-2</v>
      </c>
      <c r="D294" s="10">
        <v>4.8969153000000001E-2</v>
      </c>
      <c r="E294" s="10">
        <v>1000</v>
      </c>
      <c r="F294" s="10">
        <v>17.964748383</v>
      </c>
      <c r="G294" s="10">
        <v>1.7964748999999999E-2</v>
      </c>
      <c r="H294" s="10">
        <v>17.964748383</v>
      </c>
      <c r="I294" s="10">
        <v>111.329139709</v>
      </c>
    </row>
    <row r="295" spans="1:14" x14ac:dyDescent="0.25">
      <c r="A295" s="10" t="s">
        <v>16</v>
      </c>
      <c r="B295" s="10">
        <v>8192</v>
      </c>
      <c r="C295" s="10">
        <v>4.2501939000000002E-2</v>
      </c>
      <c r="D295" s="10">
        <v>9.4694522000000003E-2</v>
      </c>
      <c r="E295" s="10">
        <v>1000</v>
      </c>
      <c r="F295" s="10">
        <v>58.292613983000003</v>
      </c>
      <c r="G295" s="10">
        <v>5.8292612000000001E-2</v>
      </c>
      <c r="H295" s="10">
        <v>58.292613983000003</v>
      </c>
      <c r="I295" s="10">
        <v>137.23866272000001</v>
      </c>
    </row>
    <row r="296" spans="1:14" x14ac:dyDescent="0.25">
      <c r="A296" s="10" t="s">
        <v>105</v>
      </c>
    </row>
    <row r="298" spans="1:14" x14ac:dyDescent="0.25">
      <c r="A298" s="10" t="s">
        <v>105</v>
      </c>
      <c r="B298" s="10" t="s">
        <v>44</v>
      </c>
      <c r="C298" s="10" t="s">
        <v>45</v>
      </c>
      <c r="D298" s="10" t="s">
        <v>46</v>
      </c>
      <c r="E298" s="10" t="s">
        <v>47</v>
      </c>
      <c r="F298" s="10" t="s">
        <v>48</v>
      </c>
      <c r="G298" s="10" t="s">
        <v>49</v>
      </c>
      <c r="H298" s="10" t="s">
        <v>50</v>
      </c>
      <c r="I298" s="10" t="s">
        <v>51</v>
      </c>
      <c r="J298" s="10">
        <v>1000</v>
      </c>
      <c r="K298" s="10" t="s">
        <v>52</v>
      </c>
      <c r="L298" s="10">
        <v>16</v>
      </c>
      <c r="M298" s="10" t="s">
        <v>53</v>
      </c>
      <c r="N298" s="10" t="s">
        <v>54</v>
      </c>
    </row>
    <row r="299" spans="1:14" x14ac:dyDescent="0.25">
      <c r="A299" s="10" t="s">
        <v>29</v>
      </c>
      <c r="B299" s="10" t="s">
        <v>30</v>
      </c>
      <c r="C299" s="10" t="s">
        <v>31</v>
      </c>
      <c r="D299" s="10" t="s">
        <v>32</v>
      </c>
      <c r="E299" s="10" t="s">
        <v>33</v>
      </c>
      <c r="F299" s="10" t="s">
        <v>34</v>
      </c>
      <c r="G299" s="10" t="s">
        <v>35</v>
      </c>
      <c r="H299" s="10" t="s">
        <v>36</v>
      </c>
      <c r="I299" s="10" t="s">
        <v>37</v>
      </c>
    </row>
    <row r="300" spans="1:14" x14ac:dyDescent="0.25">
      <c r="A300" s="10" t="s">
        <v>16</v>
      </c>
      <c r="B300" s="10">
        <v>4</v>
      </c>
      <c r="C300" s="10">
        <v>3.6613900000000003E-4</v>
      </c>
      <c r="D300" s="10">
        <v>3.4098497999999998E-2</v>
      </c>
      <c r="E300" s="10">
        <v>1000</v>
      </c>
      <c r="F300" s="10">
        <v>0.993874013</v>
      </c>
      <c r="G300" s="10">
        <v>9.9387400000000006E-4</v>
      </c>
      <c r="H300" s="10">
        <v>0.993874013</v>
      </c>
      <c r="I300" s="10">
        <v>3.9303271770000001</v>
      </c>
    </row>
    <row r="301" spans="1:14" x14ac:dyDescent="0.25">
      <c r="A301" s="10" t="s">
        <v>16</v>
      </c>
      <c r="B301" s="10">
        <v>64</v>
      </c>
      <c r="C301" s="10">
        <v>1.4844669999999999E-3</v>
      </c>
      <c r="D301" s="10">
        <v>8.1893236999999994E-2</v>
      </c>
      <c r="E301" s="10">
        <v>1000</v>
      </c>
      <c r="F301" s="10">
        <v>2.0980591770000001</v>
      </c>
      <c r="G301" s="10">
        <v>2.0980590000000002E-3</v>
      </c>
      <c r="H301" s="10">
        <v>2.0980591770000001</v>
      </c>
      <c r="I301" s="10">
        <v>29.789436340000002</v>
      </c>
    </row>
    <row r="302" spans="1:14" x14ac:dyDescent="0.25">
      <c r="A302" s="10" t="s">
        <v>16</v>
      </c>
      <c r="B302" s="10">
        <v>256</v>
      </c>
      <c r="C302" s="10">
        <v>1.8010669999999999E-3</v>
      </c>
      <c r="D302" s="10">
        <v>0.46554912999999998</v>
      </c>
      <c r="E302" s="10">
        <v>1000</v>
      </c>
      <c r="F302" s="10">
        <v>5.323423386</v>
      </c>
      <c r="G302" s="10">
        <v>5.3234240000000002E-3</v>
      </c>
      <c r="H302" s="10">
        <v>5.323423386</v>
      </c>
      <c r="I302" s="10">
        <v>46.9622612</v>
      </c>
    </row>
    <row r="303" spans="1:14" x14ac:dyDescent="0.25">
      <c r="A303" s="10" t="s">
        <v>16</v>
      </c>
      <c r="B303" s="10">
        <v>2048</v>
      </c>
      <c r="C303" s="10">
        <v>1.3142172000000001E-2</v>
      </c>
      <c r="D303" s="10">
        <v>9.7241567000000001E-2</v>
      </c>
      <c r="E303" s="10">
        <v>1000</v>
      </c>
      <c r="F303" s="10">
        <v>18.076946259</v>
      </c>
      <c r="G303" s="10">
        <v>1.8076946999999999E-2</v>
      </c>
      <c r="H303" s="10">
        <v>18.076946259</v>
      </c>
      <c r="I303" s="10">
        <v>110.63815307599999</v>
      </c>
    </row>
    <row r="304" spans="1:14" x14ac:dyDescent="0.25">
      <c r="A304" s="10" t="s">
        <v>16</v>
      </c>
      <c r="B304" s="10">
        <v>8192</v>
      </c>
      <c r="C304" s="10">
        <v>4.8414462999999998E-2</v>
      </c>
      <c r="D304" s="10">
        <v>0.112456657</v>
      </c>
      <c r="E304" s="10">
        <v>1000</v>
      </c>
      <c r="F304" s="10">
        <v>58.396484375</v>
      </c>
      <c r="G304" s="10">
        <v>5.8396484999999998E-2</v>
      </c>
      <c r="H304" s="10">
        <v>58.396484375</v>
      </c>
      <c r="I304" s="10">
        <v>136.99455261200001</v>
      </c>
    </row>
    <row r="305" spans="1:14" x14ac:dyDescent="0.25">
      <c r="A305" s="10" t="s">
        <v>106</v>
      </c>
    </row>
    <row r="307" spans="1:14" x14ac:dyDescent="0.25">
      <c r="A307" s="10" t="s">
        <v>107</v>
      </c>
      <c r="B307" s="10" t="s">
        <v>44</v>
      </c>
      <c r="C307" s="10" t="s">
        <v>45</v>
      </c>
      <c r="D307" s="10" t="s">
        <v>46</v>
      </c>
      <c r="E307" s="10" t="s">
        <v>47</v>
      </c>
      <c r="F307" s="10" t="s">
        <v>48</v>
      </c>
      <c r="G307" s="10" t="s">
        <v>49</v>
      </c>
      <c r="H307" s="10" t="s">
        <v>50</v>
      </c>
      <c r="I307" s="10" t="s">
        <v>51</v>
      </c>
      <c r="J307" s="10">
        <v>1000</v>
      </c>
      <c r="K307" s="10" t="s">
        <v>52</v>
      </c>
      <c r="L307" s="10">
        <v>16</v>
      </c>
      <c r="M307" s="10" t="s">
        <v>53</v>
      </c>
      <c r="N307" s="10" t="s">
        <v>54</v>
      </c>
    </row>
    <row r="308" spans="1:14" x14ac:dyDescent="0.25">
      <c r="A308" s="10" t="s">
        <v>29</v>
      </c>
      <c r="B308" s="10" t="s">
        <v>30</v>
      </c>
      <c r="C308" s="10" t="s">
        <v>31</v>
      </c>
      <c r="D308" s="10" t="s">
        <v>32</v>
      </c>
      <c r="E308" s="10" t="s">
        <v>33</v>
      </c>
      <c r="F308" s="10" t="s">
        <v>34</v>
      </c>
      <c r="G308" s="10" t="s">
        <v>35</v>
      </c>
      <c r="H308" s="10" t="s">
        <v>36</v>
      </c>
      <c r="I308" s="10" t="s">
        <v>37</v>
      </c>
    </row>
    <row r="309" spans="1:14" x14ac:dyDescent="0.25">
      <c r="A309" s="10" t="s">
        <v>16</v>
      </c>
      <c r="B309" s="10">
        <v>4</v>
      </c>
      <c r="C309" s="10">
        <v>3.94421E-4</v>
      </c>
      <c r="D309" s="10">
        <v>9.1615970000000005E-3</v>
      </c>
      <c r="E309" s="10">
        <v>1000</v>
      </c>
      <c r="F309" s="10">
        <v>0.92479383900000001</v>
      </c>
      <c r="G309" s="10">
        <v>9.2479400000000005E-4</v>
      </c>
      <c r="H309" s="10">
        <v>0.92479383900000001</v>
      </c>
      <c r="I309" s="10">
        <v>4.2239141460000003</v>
      </c>
    </row>
    <row r="310" spans="1:14" x14ac:dyDescent="0.25">
      <c r="A310" s="10" t="s">
        <v>16</v>
      </c>
      <c r="B310" s="10">
        <v>64</v>
      </c>
      <c r="C310" s="10">
        <v>1.5479230000000001E-3</v>
      </c>
      <c r="D310" s="10">
        <v>6.6639671999999997E-2</v>
      </c>
      <c r="E310" s="10">
        <v>1000</v>
      </c>
      <c r="F310" s="10">
        <v>2.0525932309999999</v>
      </c>
      <c r="G310" s="10">
        <v>2.0525930000000001E-3</v>
      </c>
      <c r="H310" s="10">
        <v>2.0525932309999999</v>
      </c>
      <c r="I310" s="10">
        <v>30.449287415000001</v>
      </c>
    </row>
    <row r="311" spans="1:14" x14ac:dyDescent="0.25">
      <c r="A311" s="10" t="s">
        <v>16</v>
      </c>
      <c r="B311" s="10">
        <v>256</v>
      </c>
      <c r="C311" s="10">
        <v>1.7836460000000001E-3</v>
      </c>
      <c r="D311" s="10">
        <v>6.1702013E-2</v>
      </c>
      <c r="E311" s="10">
        <v>1000</v>
      </c>
      <c r="F311" s="10">
        <v>4.9922361369999999</v>
      </c>
      <c r="G311" s="10">
        <v>4.9922359999999997E-3</v>
      </c>
      <c r="H311" s="10">
        <v>4.9922361369999999</v>
      </c>
      <c r="I311" s="10">
        <v>50.077758789000001</v>
      </c>
    </row>
    <row r="312" spans="1:14" x14ac:dyDescent="0.25">
      <c r="A312" s="10" t="s">
        <v>16</v>
      </c>
      <c r="B312" s="10">
        <v>2048</v>
      </c>
      <c r="C312" s="10">
        <v>1.4513938000000001E-2</v>
      </c>
      <c r="D312" s="10">
        <v>4.7326045999999997E-2</v>
      </c>
      <c r="E312" s="10">
        <v>1000</v>
      </c>
      <c r="F312" s="10">
        <v>18.002414702999999</v>
      </c>
      <c r="G312" s="10">
        <v>1.8002415000000001E-2</v>
      </c>
      <c r="H312" s="10">
        <v>18.002414702999999</v>
      </c>
      <c r="I312" s="10">
        <v>111.096206665</v>
      </c>
    </row>
    <row r="313" spans="1:14" x14ac:dyDescent="0.25">
      <c r="A313" s="10" t="s">
        <v>16</v>
      </c>
      <c r="B313" s="10">
        <v>8192</v>
      </c>
      <c r="C313" s="10">
        <v>4.9417509999999998E-2</v>
      </c>
      <c r="D313" s="10">
        <v>8.6764886999999999E-2</v>
      </c>
      <c r="E313" s="10">
        <v>1000</v>
      </c>
      <c r="F313" s="10">
        <v>58.392555237000003</v>
      </c>
      <c r="G313" s="10">
        <v>5.8392554999999999E-2</v>
      </c>
      <c r="H313" s="10">
        <v>58.392555237000003</v>
      </c>
      <c r="I313" s="10">
        <v>137.00376892099999</v>
      </c>
    </row>
    <row r="314" spans="1:14" x14ac:dyDescent="0.25">
      <c r="A314" s="10" t="s">
        <v>108</v>
      </c>
    </row>
    <row r="316" spans="1:14" x14ac:dyDescent="0.25">
      <c r="A316" s="10" t="s">
        <v>108</v>
      </c>
      <c r="B316" s="10" t="s">
        <v>44</v>
      </c>
      <c r="C316" s="10" t="s">
        <v>45</v>
      </c>
      <c r="D316" s="10" t="s">
        <v>46</v>
      </c>
      <c r="E316" s="10" t="s">
        <v>47</v>
      </c>
      <c r="F316" s="10" t="s">
        <v>48</v>
      </c>
      <c r="G316" s="10" t="s">
        <v>49</v>
      </c>
      <c r="H316" s="10" t="s">
        <v>50</v>
      </c>
      <c r="I316" s="10" t="s">
        <v>51</v>
      </c>
      <c r="J316" s="10">
        <v>1000</v>
      </c>
      <c r="K316" s="10" t="s">
        <v>52</v>
      </c>
      <c r="L316" s="10">
        <v>16</v>
      </c>
      <c r="M316" s="10" t="s">
        <v>53</v>
      </c>
      <c r="N316" s="10" t="s">
        <v>54</v>
      </c>
    </row>
    <row r="317" spans="1:14" x14ac:dyDescent="0.25">
      <c r="A317" s="10" t="s">
        <v>29</v>
      </c>
      <c r="B317" s="10" t="s">
        <v>30</v>
      </c>
      <c r="C317" s="10" t="s">
        <v>31</v>
      </c>
      <c r="D317" s="10" t="s">
        <v>32</v>
      </c>
      <c r="E317" s="10" t="s">
        <v>33</v>
      </c>
      <c r="F317" s="10" t="s">
        <v>34</v>
      </c>
      <c r="G317" s="10" t="s">
        <v>35</v>
      </c>
      <c r="H317" s="10" t="s">
        <v>36</v>
      </c>
      <c r="I317" s="10" t="s">
        <v>37</v>
      </c>
    </row>
    <row r="318" spans="1:14" x14ac:dyDescent="0.25">
      <c r="A318" s="10" t="s">
        <v>16</v>
      </c>
      <c r="B318" s="10">
        <v>4</v>
      </c>
      <c r="C318" s="10">
        <v>2.9757699999999999E-4</v>
      </c>
      <c r="D318" s="10">
        <v>4.9126878999999998E-2</v>
      </c>
      <c r="E318" s="10">
        <v>1000</v>
      </c>
      <c r="F318" s="10">
        <v>0.95608967499999997</v>
      </c>
      <c r="G318" s="10">
        <v>9.5609000000000004E-4</v>
      </c>
      <c r="H318" s="10">
        <v>0.95608967499999997</v>
      </c>
      <c r="I318" s="10">
        <v>4.0856523510000002</v>
      </c>
    </row>
    <row r="319" spans="1:14" x14ac:dyDescent="0.25">
      <c r="A319" s="10" t="s">
        <v>16</v>
      </c>
      <c r="B319" s="10">
        <v>64</v>
      </c>
      <c r="C319" s="10">
        <v>1.463621E-3</v>
      </c>
      <c r="D319" s="10">
        <v>5.4764805999999999E-2</v>
      </c>
      <c r="E319" s="10">
        <v>1000</v>
      </c>
      <c r="F319" s="10">
        <v>2.0514087679999999</v>
      </c>
      <c r="G319" s="10">
        <v>2.0514090000000001E-3</v>
      </c>
      <c r="H319" s="10">
        <v>2.0514087679999999</v>
      </c>
      <c r="I319" s="10">
        <v>30.466867446999998</v>
      </c>
    </row>
    <row r="320" spans="1:14" x14ac:dyDescent="0.25">
      <c r="A320" s="10" t="s">
        <v>16</v>
      </c>
      <c r="B320" s="10">
        <v>256</v>
      </c>
      <c r="C320" s="10">
        <v>1.9441510000000001E-3</v>
      </c>
      <c r="D320" s="10">
        <v>1.6820951639999999</v>
      </c>
      <c r="E320" s="10">
        <v>1000</v>
      </c>
      <c r="F320" s="10">
        <v>8.9313650130000006</v>
      </c>
      <c r="G320" s="10">
        <v>8.9313650000000001E-3</v>
      </c>
      <c r="H320" s="10">
        <v>8.9313650130000006</v>
      </c>
      <c r="I320" s="10">
        <v>27.991241455000001</v>
      </c>
    </row>
    <row r="321" spans="1:14" x14ac:dyDescent="0.25">
      <c r="A321" s="10" t="s">
        <v>16</v>
      </c>
      <c r="B321" s="10">
        <v>2048</v>
      </c>
      <c r="C321" s="10">
        <v>1.3368555000000001E-2</v>
      </c>
      <c r="D321" s="10">
        <v>4.6125973000000001E-2</v>
      </c>
      <c r="E321" s="10">
        <v>1000</v>
      </c>
      <c r="F321" s="10">
        <v>17.900218964</v>
      </c>
      <c r="G321" s="10">
        <v>1.7900218999999998E-2</v>
      </c>
      <c r="H321" s="10">
        <v>17.900218964</v>
      </c>
      <c r="I321" s="10">
        <v>111.730476379</v>
      </c>
    </row>
    <row r="322" spans="1:14" x14ac:dyDescent="0.25">
      <c r="A322" s="10" t="s">
        <v>16</v>
      </c>
      <c r="B322" s="10">
        <v>8192</v>
      </c>
      <c r="C322" s="10">
        <v>4.3044247000000001E-2</v>
      </c>
      <c r="D322" s="10">
        <v>8.8741542000000007E-2</v>
      </c>
      <c r="E322" s="10">
        <v>1000</v>
      </c>
      <c r="F322" s="10">
        <v>58.069419861</v>
      </c>
      <c r="G322" s="10">
        <v>5.8069418999999997E-2</v>
      </c>
      <c r="H322" s="10">
        <v>58.069419861</v>
      </c>
      <c r="I322" s="10">
        <v>137.76614379899999</v>
      </c>
    </row>
    <row r="323" spans="1:14" x14ac:dyDescent="0.25">
      <c r="A323" s="10" t="s">
        <v>109</v>
      </c>
    </row>
    <row r="325" spans="1:14" x14ac:dyDescent="0.25">
      <c r="A325" s="10" t="s">
        <v>110</v>
      </c>
      <c r="B325" s="10" t="s">
        <v>44</v>
      </c>
      <c r="C325" s="10" t="s">
        <v>45</v>
      </c>
      <c r="D325" s="10" t="s">
        <v>46</v>
      </c>
      <c r="E325" s="10" t="s">
        <v>47</v>
      </c>
      <c r="F325" s="10" t="s">
        <v>48</v>
      </c>
      <c r="G325" s="10" t="s">
        <v>49</v>
      </c>
      <c r="H325" s="10" t="s">
        <v>50</v>
      </c>
      <c r="I325" s="10" t="s">
        <v>51</v>
      </c>
      <c r="J325" s="10">
        <v>1000</v>
      </c>
      <c r="K325" s="10" t="s">
        <v>52</v>
      </c>
      <c r="L325" s="10">
        <v>16</v>
      </c>
      <c r="M325" s="10" t="s">
        <v>53</v>
      </c>
      <c r="N325" s="10" t="s">
        <v>54</v>
      </c>
    </row>
    <row r="326" spans="1:14" x14ac:dyDescent="0.25">
      <c r="A326" s="10" t="s">
        <v>29</v>
      </c>
      <c r="B326" s="10" t="s">
        <v>30</v>
      </c>
      <c r="C326" s="10" t="s">
        <v>31</v>
      </c>
      <c r="D326" s="10" t="s">
        <v>32</v>
      </c>
      <c r="E326" s="10" t="s">
        <v>33</v>
      </c>
      <c r="F326" s="10" t="s">
        <v>34</v>
      </c>
      <c r="G326" s="10" t="s">
        <v>35</v>
      </c>
      <c r="H326" s="10" t="s">
        <v>36</v>
      </c>
      <c r="I326" s="10" t="s">
        <v>37</v>
      </c>
    </row>
    <row r="327" spans="1:14" x14ac:dyDescent="0.25">
      <c r="A327" s="10" t="s">
        <v>16</v>
      </c>
      <c r="B327" s="10">
        <v>4</v>
      </c>
      <c r="C327" s="10">
        <v>4.1523500000000002E-4</v>
      </c>
      <c r="D327" s="10">
        <v>7.2310730000000002E-3</v>
      </c>
      <c r="E327" s="10">
        <v>1000</v>
      </c>
      <c r="F327" s="10">
        <v>0.92701786799999997</v>
      </c>
      <c r="G327" s="10">
        <v>9.2701800000000005E-4</v>
      </c>
      <c r="H327" s="10">
        <v>0.92701786799999997</v>
      </c>
      <c r="I327" s="10">
        <v>4.2137808799999998</v>
      </c>
    </row>
    <row r="328" spans="1:14" x14ac:dyDescent="0.25">
      <c r="A328" s="10" t="s">
        <v>16</v>
      </c>
      <c r="B328" s="10">
        <v>64</v>
      </c>
      <c r="C328" s="10">
        <v>1.5558220000000001E-3</v>
      </c>
      <c r="D328" s="10">
        <v>5.7870346000000003E-2</v>
      </c>
      <c r="E328" s="10">
        <v>1000</v>
      </c>
      <c r="F328" s="10">
        <v>2.056547642</v>
      </c>
      <c r="G328" s="10">
        <v>2.0565480000000001E-3</v>
      </c>
      <c r="H328" s="10">
        <v>2.056547642</v>
      </c>
      <c r="I328" s="10">
        <v>30.390737533999999</v>
      </c>
    </row>
    <row r="329" spans="1:14" x14ac:dyDescent="0.25">
      <c r="A329" s="10" t="s">
        <v>16</v>
      </c>
      <c r="B329" s="10">
        <v>256</v>
      </c>
      <c r="C329" s="10">
        <v>1.7909270000000001E-3</v>
      </c>
      <c r="D329" s="10">
        <v>2.4258624590000002</v>
      </c>
      <c r="E329" s="10">
        <v>1000</v>
      </c>
      <c r="F329" s="10">
        <v>8.9479465480000009</v>
      </c>
      <c r="G329" s="10">
        <v>8.947946E-3</v>
      </c>
      <c r="H329" s="10">
        <v>8.9479465480000009</v>
      </c>
      <c r="I329" s="10">
        <v>27.939371109</v>
      </c>
    </row>
    <row r="330" spans="1:14" x14ac:dyDescent="0.25">
      <c r="A330" s="10" t="s">
        <v>16</v>
      </c>
      <c r="B330" s="10">
        <v>2048</v>
      </c>
      <c r="C330" s="10">
        <v>1.5020689E-2</v>
      </c>
      <c r="D330" s="10">
        <v>5.9442643000000003E-2</v>
      </c>
      <c r="E330" s="10">
        <v>1000</v>
      </c>
      <c r="F330" s="10">
        <v>18.306859970000001</v>
      </c>
      <c r="G330" s="10">
        <v>1.8306861000000001E-2</v>
      </c>
      <c r="H330" s="10">
        <v>18.306859970000001</v>
      </c>
      <c r="I330" s="10">
        <v>109.248664856</v>
      </c>
    </row>
    <row r="331" spans="1:14" x14ac:dyDescent="0.25">
      <c r="A331" s="10" t="s">
        <v>16</v>
      </c>
      <c r="B331" s="10">
        <v>8192</v>
      </c>
      <c r="C331" s="10">
        <v>4.9243268999999999E-2</v>
      </c>
      <c r="D331" s="10">
        <v>0.117221069</v>
      </c>
      <c r="E331" s="10">
        <v>1000</v>
      </c>
      <c r="F331" s="10">
        <v>58.361480712999999</v>
      </c>
      <c r="G331" s="10">
        <v>5.8361481999999999E-2</v>
      </c>
      <c r="H331" s="10">
        <v>58.361480712999999</v>
      </c>
      <c r="I331" s="10">
        <v>137.07672119099999</v>
      </c>
    </row>
    <row r="332" spans="1:14" x14ac:dyDescent="0.25">
      <c r="A332" s="10" t="s">
        <v>111</v>
      </c>
    </row>
    <row r="334" spans="1:14" x14ac:dyDescent="0.25">
      <c r="A334" s="10" t="s">
        <v>111</v>
      </c>
      <c r="B334" s="10" t="s">
        <v>44</v>
      </c>
      <c r="C334" s="10" t="s">
        <v>45</v>
      </c>
      <c r="D334" s="10" t="s">
        <v>46</v>
      </c>
      <c r="E334" s="10" t="s">
        <v>47</v>
      </c>
      <c r="F334" s="10" t="s">
        <v>48</v>
      </c>
      <c r="G334" s="10" t="s">
        <v>49</v>
      </c>
      <c r="H334" s="10" t="s">
        <v>50</v>
      </c>
      <c r="I334" s="10" t="s">
        <v>51</v>
      </c>
      <c r="J334" s="10">
        <v>1000</v>
      </c>
      <c r="K334" s="10" t="s">
        <v>52</v>
      </c>
      <c r="L334" s="10">
        <v>16</v>
      </c>
      <c r="M334" s="10" t="s">
        <v>53</v>
      </c>
      <c r="N334" s="10" t="s">
        <v>54</v>
      </c>
    </row>
    <row r="335" spans="1:14" x14ac:dyDescent="0.25">
      <c r="A335" s="10" t="s">
        <v>29</v>
      </c>
      <c r="B335" s="10" t="s">
        <v>30</v>
      </c>
      <c r="C335" s="10" t="s">
        <v>31</v>
      </c>
      <c r="D335" s="10" t="s">
        <v>32</v>
      </c>
      <c r="E335" s="10" t="s">
        <v>33</v>
      </c>
      <c r="F335" s="10" t="s">
        <v>34</v>
      </c>
      <c r="G335" s="10" t="s">
        <v>35</v>
      </c>
      <c r="H335" s="10" t="s">
        <v>36</v>
      </c>
      <c r="I335" s="10" t="s">
        <v>37</v>
      </c>
    </row>
    <row r="336" spans="1:14" x14ac:dyDescent="0.25">
      <c r="A336" s="10" t="s">
        <v>16</v>
      </c>
      <c r="B336" s="10">
        <v>4</v>
      </c>
      <c r="C336" s="10">
        <v>4.1050800000000002E-4</v>
      </c>
      <c r="D336" s="10">
        <v>3.6885431000000003E-2</v>
      </c>
      <c r="E336" s="10">
        <v>1000</v>
      </c>
      <c r="F336" s="10">
        <v>0.96038365400000003</v>
      </c>
      <c r="G336" s="10">
        <v>9.60384E-4</v>
      </c>
      <c r="H336" s="10">
        <v>0.96038365400000003</v>
      </c>
      <c r="I336" s="10">
        <v>4.0673847199999997</v>
      </c>
    </row>
    <row r="337" spans="1:14" x14ac:dyDescent="0.25">
      <c r="A337" s="10" t="s">
        <v>16</v>
      </c>
      <c r="B337" s="10">
        <v>64</v>
      </c>
      <c r="C337" s="10">
        <v>5.6475099999999995E-4</v>
      </c>
      <c r="D337" s="10">
        <v>5.4061274999999999E-2</v>
      </c>
      <c r="E337" s="10">
        <v>1000</v>
      </c>
      <c r="F337" s="10">
        <v>2.0174341199999999</v>
      </c>
      <c r="G337" s="10">
        <v>2.0174339999999998E-3</v>
      </c>
      <c r="H337" s="10">
        <v>2.0174341199999999</v>
      </c>
      <c r="I337" s="10">
        <v>30.979946135999999</v>
      </c>
    </row>
    <row r="338" spans="1:14" x14ac:dyDescent="0.25">
      <c r="A338" s="10" t="s">
        <v>16</v>
      </c>
      <c r="B338" s="10">
        <v>256</v>
      </c>
      <c r="C338" s="10">
        <v>1.8870849999999999E-3</v>
      </c>
      <c r="D338" s="10">
        <v>2.5099668589999999</v>
      </c>
      <c r="E338" s="10">
        <v>1000</v>
      </c>
      <c r="F338" s="10">
        <v>7.7629523279999999</v>
      </c>
      <c r="G338" s="10">
        <v>7.762952E-3</v>
      </c>
      <c r="H338" s="10">
        <v>7.7629523279999999</v>
      </c>
      <c r="I338" s="10">
        <v>32.204242706000002</v>
      </c>
    </row>
    <row r="339" spans="1:14" x14ac:dyDescent="0.25">
      <c r="A339" s="10" t="s">
        <v>16</v>
      </c>
      <c r="B339" s="10">
        <v>2048</v>
      </c>
      <c r="C339" s="10">
        <v>1.3020399E-2</v>
      </c>
      <c r="D339" s="10">
        <v>4.9961975999999998E-2</v>
      </c>
      <c r="E339" s="10">
        <v>1000</v>
      </c>
      <c r="F339" s="10">
        <v>18.097818374999999</v>
      </c>
      <c r="G339" s="10">
        <v>1.8097818000000002E-2</v>
      </c>
      <c r="H339" s="10">
        <v>18.097818374999999</v>
      </c>
      <c r="I339" s="10">
        <v>110.510559082</v>
      </c>
    </row>
    <row r="340" spans="1:14" x14ac:dyDescent="0.25">
      <c r="A340" s="10" t="s">
        <v>16</v>
      </c>
      <c r="B340" s="10">
        <v>8192</v>
      </c>
      <c r="C340" s="10">
        <v>4.8769852000000002E-2</v>
      </c>
      <c r="D340" s="10">
        <v>0.14209278</v>
      </c>
      <c r="E340" s="10">
        <v>1000</v>
      </c>
      <c r="F340" s="10">
        <v>58.412380218999999</v>
      </c>
      <c r="G340" s="10">
        <v>5.8412380999999999E-2</v>
      </c>
      <c r="H340" s="10">
        <v>58.412380218999999</v>
      </c>
      <c r="I340" s="10">
        <v>136.957275391</v>
      </c>
    </row>
    <row r="341" spans="1:14" x14ac:dyDescent="0.25">
      <c r="A341" s="10" t="s">
        <v>112</v>
      </c>
    </row>
    <row r="343" spans="1:14" x14ac:dyDescent="0.25">
      <c r="A343" s="10" t="s">
        <v>113</v>
      </c>
      <c r="B343" s="10" t="s">
        <v>44</v>
      </c>
      <c r="C343" s="10" t="s">
        <v>45</v>
      </c>
      <c r="D343" s="10" t="s">
        <v>46</v>
      </c>
      <c r="E343" s="10" t="s">
        <v>47</v>
      </c>
      <c r="F343" s="10" t="s">
        <v>48</v>
      </c>
      <c r="G343" s="10" t="s">
        <v>49</v>
      </c>
      <c r="H343" s="10" t="s">
        <v>50</v>
      </c>
      <c r="I343" s="10" t="s">
        <v>51</v>
      </c>
      <c r="J343" s="10">
        <v>1000</v>
      </c>
      <c r="K343" s="10" t="s">
        <v>52</v>
      </c>
      <c r="L343" s="10">
        <v>16</v>
      </c>
      <c r="M343" s="10" t="s">
        <v>53</v>
      </c>
      <c r="N343" s="10" t="s">
        <v>54</v>
      </c>
    </row>
    <row r="344" spans="1:14" x14ac:dyDescent="0.25">
      <c r="A344" s="10" t="s">
        <v>29</v>
      </c>
      <c r="B344" s="10" t="s">
        <v>30</v>
      </c>
      <c r="C344" s="10" t="s">
        <v>31</v>
      </c>
      <c r="D344" s="10" t="s">
        <v>32</v>
      </c>
      <c r="E344" s="10" t="s">
        <v>33</v>
      </c>
      <c r="F344" s="10" t="s">
        <v>34</v>
      </c>
      <c r="G344" s="10" t="s">
        <v>35</v>
      </c>
      <c r="H344" s="10" t="s">
        <v>36</v>
      </c>
      <c r="I344" s="10" t="s">
        <v>37</v>
      </c>
    </row>
    <row r="345" spans="1:14" x14ac:dyDescent="0.25">
      <c r="A345" s="10" t="s">
        <v>16</v>
      </c>
      <c r="B345" s="10">
        <v>4</v>
      </c>
      <c r="C345" s="10">
        <v>4.09329E-4</v>
      </c>
      <c r="D345" s="10">
        <v>5.4275453000000001E-2</v>
      </c>
      <c r="E345" s="10">
        <v>1000</v>
      </c>
      <c r="F345" s="10">
        <v>0.97998458099999997</v>
      </c>
      <c r="G345" s="10">
        <v>9.7998500000000006E-4</v>
      </c>
      <c r="H345" s="10">
        <v>0.97998452199999997</v>
      </c>
      <c r="I345" s="10">
        <v>3.9860320090000001</v>
      </c>
    </row>
    <row r="346" spans="1:14" x14ac:dyDescent="0.25">
      <c r="A346" s="10" t="s">
        <v>16</v>
      </c>
      <c r="B346" s="10">
        <v>64</v>
      </c>
      <c r="C346" s="10">
        <v>1.433971E-3</v>
      </c>
      <c r="D346" s="10">
        <v>6.7279722E-2</v>
      </c>
      <c r="E346" s="10">
        <v>1000</v>
      </c>
      <c r="F346" s="10">
        <v>2.0582554339999999</v>
      </c>
      <c r="G346" s="10">
        <v>2.0582550000000002E-3</v>
      </c>
      <c r="H346" s="10">
        <v>2.0582554339999999</v>
      </c>
      <c r="I346" s="10">
        <v>30.365522384999998</v>
      </c>
    </row>
    <row r="347" spans="1:14" x14ac:dyDescent="0.25">
      <c r="A347" s="10" t="s">
        <v>16</v>
      </c>
      <c r="B347" s="10">
        <v>256</v>
      </c>
      <c r="C347" s="10">
        <v>4.0529479999999998E-3</v>
      </c>
      <c r="D347" s="10">
        <v>7.2903941E-2</v>
      </c>
      <c r="E347" s="10">
        <v>1000</v>
      </c>
      <c r="F347" s="10">
        <v>5.08880043</v>
      </c>
      <c r="G347" s="10">
        <v>5.0888009999999996E-3</v>
      </c>
      <c r="H347" s="10">
        <v>5.08880043</v>
      </c>
      <c r="I347" s="10">
        <v>49.127490997000002</v>
      </c>
    </row>
    <row r="348" spans="1:14" x14ac:dyDescent="0.25">
      <c r="A348" s="10" t="s">
        <v>16</v>
      </c>
      <c r="B348" s="10">
        <v>2048</v>
      </c>
      <c r="C348" s="10">
        <v>1.3438268E-2</v>
      </c>
      <c r="D348" s="10">
        <v>5.3932108999999999E-2</v>
      </c>
      <c r="E348" s="10">
        <v>1000</v>
      </c>
      <c r="F348" s="10">
        <v>18.024765015</v>
      </c>
      <c r="G348" s="10">
        <v>1.8024765000000002E-2</v>
      </c>
      <c r="H348" s="10">
        <v>18.024765015</v>
      </c>
      <c r="I348" s="10">
        <v>110.958450317</v>
      </c>
    </row>
    <row r="349" spans="1:14" x14ac:dyDescent="0.25">
      <c r="A349" s="10" t="s">
        <v>16</v>
      </c>
      <c r="B349" s="10">
        <v>8192</v>
      </c>
      <c r="C349" s="10">
        <v>4.4148216999999997E-2</v>
      </c>
      <c r="D349" s="10">
        <v>7.9933489999999996E-2</v>
      </c>
      <c r="E349" s="10">
        <v>1000</v>
      </c>
      <c r="F349" s="10">
        <v>58.307846069</v>
      </c>
      <c r="G349" s="10">
        <v>5.8307844999999997E-2</v>
      </c>
      <c r="H349" s="10">
        <v>58.307846069</v>
      </c>
      <c r="I349" s="10">
        <v>137.20280456500001</v>
      </c>
    </row>
    <row r="350" spans="1:14" x14ac:dyDescent="0.25">
      <c r="A350" s="10" t="s">
        <v>114</v>
      </c>
    </row>
    <row r="352" spans="1:14" x14ac:dyDescent="0.25">
      <c r="A352" s="10" t="s">
        <v>115</v>
      </c>
      <c r="B352" s="10" t="s">
        <v>44</v>
      </c>
      <c r="C352" s="10" t="s">
        <v>45</v>
      </c>
      <c r="D352" s="10" t="s">
        <v>46</v>
      </c>
      <c r="E352" s="10" t="s">
        <v>47</v>
      </c>
      <c r="F352" s="10" t="s">
        <v>48</v>
      </c>
      <c r="G352" s="10" t="s">
        <v>49</v>
      </c>
      <c r="H352" s="10" t="s">
        <v>50</v>
      </c>
      <c r="I352" s="10" t="s">
        <v>51</v>
      </c>
      <c r="J352" s="10">
        <v>1000</v>
      </c>
      <c r="K352" s="10" t="s">
        <v>52</v>
      </c>
      <c r="L352" s="10">
        <v>16</v>
      </c>
      <c r="M352" s="10" t="s">
        <v>53</v>
      </c>
      <c r="N352" s="10" t="s">
        <v>54</v>
      </c>
    </row>
    <row r="353" spans="1:16" x14ac:dyDescent="0.25">
      <c r="A353" s="10" t="s">
        <v>29</v>
      </c>
      <c r="B353" s="10" t="s">
        <v>30</v>
      </c>
      <c r="C353" s="10" t="s">
        <v>31</v>
      </c>
      <c r="D353" s="10" t="s">
        <v>32</v>
      </c>
      <c r="E353" s="10" t="s">
        <v>33</v>
      </c>
      <c r="F353" s="10" t="s">
        <v>34</v>
      </c>
      <c r="G353" s="10" t="s">
        <v>35</v>
      </c>
      <c r="H353" s="10" t="s">
        <v>36</v>
      </c>
      <c r="I353" s="10" t="s">
        <v>37</v>
      </c>
    </row>
    <row r="354" spans="1:16" x14ac:dyDescent="0.25">
      <c r="A354" s="10" t="s">
        <v>16</v>
      </c>
      <c r="B354" s="10">
        <v>4</v>
      </c>
      <c r="C354" s="10">
        <v>3.8939299999999998E-4</v>
      </c>
      <c r="D354" s="10">
        <v>4.8912171999999997E-2</v>
      </c>
      <c r="E354" s="10">
        <v>1000</v>
      </c>
      <c r="F354" s="10">
        <v>0.96275848200000003</v>
      </c>
      <c r="G354" s="10">
        <v>9.6275799999999997E-4</v>
      </c>
      <c r="H354" s="10">
        <v>0.96275848200000003</v>
      </c>
      <c r="I354" s="10">
        <v>4.057352066</v>
      </c>
    </row>
    <row r="355" spans="1:16" x14ac:dyDescent="0.25">
      <c r="A355" s="10" t="s">
        <v>16</v>
      </c>
      <c r="B355" s="10">
        <v>64</v>
      </c>
      <c r="C355" s="10">
        <v>1.3973130000000001E-3</v>
      </c>
      <c r="D355" s="10">
        <v>5.4147240999999999E-2</v>
      </c>
      <c r="E355" s="10">
        <v>1000</v>
      </c>
      <c r="F355" s="10">
        <v>2.0596549510000002</v>
      </c>
      <c r="G355" s="10">
        <v>2.0596550000000001E-3</v>
      </c>
      <c r="H355" s="10">
        <v>2.0596549510000002</v>
      </c>
      <c r="I355" s="10">
        <v>30.344888687000001</v>
      </c>
    </row>
    <row r="356" spans="1:16" x14ac:dyDescent="0.25">
      <c r="A356" s="10" t="s">
        <v>16</v>
      </c>
      <c r="B356" s="10">
        <v>256</v>
      </c>
      <c r="C356" s="10">
        <v>3.791202E-3</v>
      </c>
      <c r="D356" s="10">
        <v>7.7155504999999999E-2</v>
      </c>
      <c r="E356" s="10">
        <v>1000</v>
      </c>
      <c r="F356" s="10">
        <v>5.1482090950000003</v>
      </c>
      <c r="G356" s="10">
        <v>5.1482089999999999E-3</v>
      </c>
      <c r="H356" s="10">
        <v>5.1482090950000003</v>
      </c>
      <c r="I356" s="10">
        <v>48.560577393000003</v>
      </c>
    </row>
    <row r="357" spans="1:16" x14ac:dyDescent="0.25">
      <c r="A357" s="10" t="s">
        <v>16</v>
      </c>
      <c r="B357" s="10">
        <v>2048</v>
      </c>
      <c r="C357" s="10">
        <v>1.2953554000000001E-2</v>
      </c>
      <c r="D357" s="10">
        <v>4.6795179999999999E-2</v>
      </c>
      <c r="E357" s="10">
        <v>1000</v>
      </c>
      <c r="F357" s="10">
        <v>18.161043166999999</v>
      </c>
      <c r="G357" s="10">
        <v>1.8161044000000001E-2</v>
      </c>
      <c r="H357" s="10">
        <v>18.161043166999999</v>
      </c>
      <c r="I357" s="10">
        <v>110.125831604</v>
      </c>
    </row>
    <row r="358" spans="1:16" x14ac:dyDescent="0.25">
      <c r="A358" s="10" t="s">
        <v>16</v>
      </c>
      <c r="B358" s="10">
        <v>8192</v>
      </c>
      <c r="C358" s="10">
        <v>4.8778795999999999E-2</v>
      </c>
      <c r="D358" s="10">
        <v>8.4271482999999994E-2</v>
      </c>
      <c r="E358" s="10">
        <v>1000</v>
      </c>
      <c r="F358" s="10">
        <v>58.176342009999999</v>
      </c>
      <c r="G358" s="10">
        <v>5.8176341999999999E-2</v>
      </c>
      <c r="H358" s="10">
        <v>58.176342009999999</v>
      </c>
      <c r="I358" s="10">
        <v>137.512939453</v>
      </c>
    </row>
    <row r="359" spans="1:16" x14ac:dyDescent="0.25">
      <c r="A359" s="10" t="s">
        <v>116</v>
      </c>
    </row>
    <row r="361" spans="1:16" s="82" customFormat="1" ht="14.25" x14ac:dyDescent="0.2">
      <c r="A361" s="82" t="s">
        <v>117</v>
      </c>
      <c r="B361" s="82" t="s">
        <v>118</v>
      </c>
      <c r="C361" s="82" t="s">
        <v>45</v>
      </c>
      <c r="D361" s="82" t="s">
        <v>46</v>
      </c>
      <c r="E361" s="82" t="s">
        <v>47</v>
      </c>
      <c r="F361" s="82" t="s">
        <v>48</v>
      </c>
      <c r="G361" s="82" t="s">
        <v>49</v>
      </c>
      <c r="H361" s="82" t="s">
        <v>50</v>
      </c>
      <c r="I361" s="82" t="s">
        <v>51</v>
      </c>
      <c r="J361" s="82">
        <v>1000</v>
      </c>
      <c r="K361" s="82" t="s">
        <v>52</v>
      </c>
      <c r="L361" s="82">
        <v>1</v>
      </c>
      <c r="M361" s="82" t="s">
        <v>53</v>
      </c>
      <c r="N361" s="82" t="s">
        <v>54</v>
      </c>
      <c r="O361" s="86"/>
      <c r="P361" s="86"/>
    </row>
    <row r="362" spans="1:16" x14ac:dyDescent="0.25">
      <c r="A362" s="10" t="s">
        <v>29</v>
      </c>
      <c r="B362" s="10" t="s">
        <v>30</v>
      </c>
      <c r="C362" s="10" t="s">
        <v>31</v>
      </c>
      <c r="D362" s="10" t="s">
        <v>32</v>
      </c>
      <c r="E362" s="10" t="s">
        <v>33</v>
      </c>
      <c r="F362" s="10" t="s">
        <v>34</v>
      </c>
      <c r="G362" s="10" t="s">
        <v>35</v>
      </c>
      <c r="H362" s="10" t="s">
        <v>36</v>
      </c>
      <c r="I362" s="10" t="s">
        <v>37</v>
      </c>
      <c r="O362" s="84" t="s">
        <v>36</v>
      </c>
      <c r="P362" s="84" t="s">
        <v>37</v>
      </c>
    </row>
    <row r="363" spans="1:16" x14ac:dyDescent="0.25">
      <c r="A363" s="10" t="s">
        <v>17</v>
      </c>
      <c r="B363" s="10">
        <v>4</v>
      </c>
      <c r="C363" s="10">
        <v>1.0097E-4</v>
      </c>
      <c r="D363" s="10">
        <v>1.6376100000000001E-3</v>
      </c>
      <c r="E363" s="10">
        <v>1000</v>
      </c>
      <c r="F363" s="10">
        <v>0.31202951099999998</v>
      </c>
      <c r="G363" s="10">
        <v>3.1202999999999998E-4</v>
      </c>
      <c r="H363" s="10">
        <v>0.31202951099999998</v>
      </c>
      <c r="I363" s="10">
        <v>12.518848418999999</v>
      </c>
      <c r="O363" s="84">
        <f t="shared" ref="O363:P367" si="4">AVERAGE(H363,H372,H381,H390,H399,H408,H417,H426,H435,H444)</f>
        <v>0.2188343824</v>
      </c>
      <c r="P363" s="84">
        <f t="shared" si="4"/>
        <v>18.443485355499998</v>
      </c>
    </row>
    <row r="364" spans="1:16" x14ac:dyDescent="0.25">
      <c r="A364" s="10" t="s">
        <v>17</v>
      </c>
      <c r="B364" s="10">
        <v>64</v>
      </c>
      <c r="C364" s="10">
        <v>6.1737000000000001E-4</v>
      </c>
      <c r="D364" s="10">
        <v>5.009777E-3</v>
      </c>
      <c r="E364" s="10">
        <v>1000</v>
      </c>
      <c r="F364" s="10">
        <v>0.69198012399999997</v>
      </c>
      <c r="G364" s="10">
        <v>6.9198000000000003E-4</v>
      </c>
      <c r="H364" s="10">
        <v>0.69198012399999997</v>
      </c>
      <c r="I364" s="10">
        <v>90.320510863999999</v>
      </c>
      <c r="O364" s="84">
        <f t="shared" si="4"/>
        <v>0.74527758370000008</v>
      </c>
      <c r="P364" s="84">
        <f t="shared" si="4"/>
        <v>84.081603240899994</v>
      </c>
    </row>
    <row r="365" spans="1:16" x14ac:dyDescent="0.25">
      <c r="A365" s="10" t="s">
        <v>17</v>
      </c>
      <c r="B365" s="10">
        <v>256</v>
      </c>
      <c r="C365" s="10">
        <v>2.490258E-3</v>
      </c>
      <c r="D365" s="10">
        <v>1.1652376000000001E-2</v>
      </c>
      <c r="E365" s="10">
        <v>1000</v>
      </c>
      <c r="F365" s="10">
        <v>2.6165673730000001</v>
      </c>
      <c r="G365" s="10">
        <v>2.6165670000000002E-3</v>
      </c>
      <c r="H365" s="10">
        <v>2.6165673730000001</v>
      </c>
      <c r="I365" s="10">
        <v>95.545028686999999</v>
      </c>
      <c r="O365" s="84">
        <f t="shared" si="4"/>
        <v>2.6265317201</v>
      </c>
      <c r="P365" s="84">
        <f t="shared" si="4"/>
        <v>95.188964843899996</v>
      </c>
    </row>
    <row r="366" spans="1:16" x14ac:dyDescent="0.25">
      <c r="A366" s="10" t="s">
        <v>17</v>
      </c>
      <c r="B366" s="10">
        <v>2048</v>
      </c>
      <c r="C366" s="10">
        <v>2.0340309000000001E-2</v>
      </c>
      <c r="D366" s="10">
        <v>5.5196758999999998E-2</v>
      </c>
      <c r="E366" s="10">
        <v>1000</v>
      </c>
      <c r="F366" s="10">
        <v>20.781562805</v>
      </c>
      <c r="G366" s="10">
        <v>2.0781563999999999E-2</v>
      </c>
      <c r="H366" s="10">
        <v>20.781562805</v>
      </c>
      <c r="I366" s="10">
        <v>96.239151000999996</v>
      </c>
      <c r="O366" s="84">
        <f t="shared" si="4"/>
        <v>20.588226699899998</v>
      </c>
      <c r="P366" s="84">
        <f t="shared" si="4"/>
        <v>97.1523170472</v>
      </c>
    </row>
    <row r="367" spans="1:16" x14ac:dyDescent="0.25">
      <c r="A367" s="10" t="s">
        <v>17</v>
      </c>
      <c r="B367" s="10">
        <v>8192</v>
      </c>
      <c r="C367" s="10">
        <v>8.1833106000000003E-2</v>
      </c>
      <c r="D367" s="10">
        <v>9.5656208000000006E-2</v>
      </c>
      <c r="E367" s="10">
        <v>1000</v>
      </c>
      <c r="F367" s="10">
        <v>83.027885436999995</v>
      </c>
      <c r="G367" s="10">
        <v>8.3027883999999996E-2</v>
      </c>
      <c r="H367" s="10">
        <v>83.027885436999995</v>
      </c>
      <c r="I367" s="10">
        <v>96.353172302000004</v>
      </c>
      <c r="O367" s="84">
        <f t="shared" si="4"/>
        <v>84.901918792700002</v>
      </c>
      <c r="P367" s="84">
        <f t="shared" si="4"/>
        <v>94.238083648599996</v>
      </c>
    </row>
    <row r="368" spans="1:16" x14ac:dyDescent="0.25">
      <c r="A368" s="10" t="s">
        <v>119</v>
      </c>
    </row>
    <row r="370" spans="1:14" x14ac:dyDescent="0.25">
      <c r="A370" s="10" t="s">
        <v>119</v>
      </c>
      <c r="B370" s="10" t="s">
        <v>118</v>
      </c>
      <c r="C370" s="10" t="s">
        <v>45</v>
      </c>
      <c r="D370" s="10" t="s">
        <v>46</v>
      </c>
      <c r="E370" s="10" t="s">
        <v>47</v>
      </c>
      <c r="F370" s="10" t="s">
        <v>48</v>
      </c>
      <c r="G370" s="10" t="s">
        <v>49</v>
      </c>
      <c r="H370" s="10" t="s">
        <v>50</v>
      </c>
      <c r="I370" s="10" t="s">
        <v>51</v>
      </c>
      <c r="J370" s="10">
        <v>1000</v>
      </c>
      <c r="K370" s="10" t="s">
        <v>52</v>
      </c>
      <c r="L370" s="10">
        <v>1</v>
      </c>
      <c r="M370" s="10" t="s">
        <v>53</v>
      </c>
      <c r="N370" s="10" t="s">
        <v>54</v>
      </c>
    </row>
    <row r="371" spans="1:14" x14ac:dyDescent="0.25">
      <c r="A371" s="10" t="s">
        <v>29</v>
      </c>
      <c r="B371" s="10" t="s">
        <v>30</v>
      </c>
      <c r="C371" s="10" t="s">
        <v>31</v>
      </c>
      <c r="D371" s="10" t="s">
        <v>32</v>
      </c>
      <c r="E371" s="10" t="s">
        <v>33</v>
      </c>
      <c r="F371" s="10" t="s">
        <v>34</v>
      </c>
      <c r="G371" s="10" t="s">
        <v>35</v>
      </c>
      <c r="H371" s="10" t="s">
        <v>36</v>
      </c>
      <c r="I371" s="10" t="s">
        <v>37</v>
      </c>
    </row>
    <row r="372" spans="1:14" x14ac:dyDescent="0.25">
      <c r="A372" s="10" t="s">
        <v>17</v>
      </c>
      <c r="B372" s="10">
        <v>4</v>
      </c>
      <c r="C372" s="10">
        <v>8.6477000000000006E-5</v>
      </c>
      <c r="D372" s="10">
        <v>1.549192E-3</v>
      </c>
      <c r="E372" s="10">
        <v>1000</v>
      </c>
      <c r="F372" s="10">
        <v>0.17952126299999999</v>
      </c>
      <c r="G372" s="10">
        <v>1.79521E-4</v>
      </c>
      <c r="H372" s="10">
        <v>0.17952126299999999</v>
      </c>
      <c r="I372" s="10">
        <v>21.759260178000002</v>
      </c>
    </row>
    <row r="373" spans="1:14" x14ac:dyDescent="0.25">
      <c r="A373" s="10" t="s">
        <v>17</v>
      </c>
      <c r="B373" s="10">
        <v>64</v>
      </c>
      <c r="C373" s="10">
        <v>6.1764700000000003E-4</v>
      </c>
      <c r="D373" s="10">
        <v>5.0143799999999997E-3</v>
      </c>
      <c r="E373" s="10">
        <v>1000</v>
      </c>
      <c r="F373" s="10">
        <v>0.74099630100000002</v>
      </c>
      <c r="G373" s="10">
        <v>7.4099599999999995E-4</v>
      </c>
      <c r="H373" s="10">
        <v>0.74099630100000002</v>
      </c>
      <c r="I373" s="10">
        <v>84.345901488999999</v>
      </c>
    </row>
    <row r="374" spans="1:14" x14ac:dyDescent="0.25">
      <c r="A374" s="10" t="s">
        <v>17</v>
      </c>
      <c r="B374" s="10">
        <v>256</v>
      </c>
      <c r="C374" s="10">
        <v>2.5005269999999998E-3</v>
      </c>
      <c r="D374" s="10">
        <v>1.5624361E-2</v>
      </c>
      <c r="E374" s="10">
        <v>1000</v>
      </c>
      <c r="F374" s="10">
        <v>2.6779532430000001</v>
      </c>
      <c r="G374" s="10">
        <v>2.6779529999999998E-3</v>
      </c>
      <c r="H374" s="10">
        <v>2.6779532430000001</v>
      </c>
      <c r="I374" s="10">
        <v>93.354881286999998</v>
      </c>
    </row>
    <row r="375" spans="1:14" x14ac:dyDescent="0.25">
      <c r="A375" s="10" t="s">
        <v>17</v>
      </c>
      <c r="B375" s="10">
        <v>2048</v>
      </c>
      <c r="C375" s="10">
        <v>1.9766723999999999E-2</v>
      </c>
      <c r="D375" s="10">
        <v>4.3151523999999997E-2</v>
      </c>
      <c r="E375" s="10">
        <v>1000</v>
      </c>
      <c r="F375" s="10">
        <v>20.442596435999999</v>
      </c>
      <c r="G375" s="10">
        <v>2.0442596E-2</v>
      </c>
      <c r="H375" s="10">
        <v>20.442596435999999</v>
      </c>
      <c r="I375" s="10">
        <v>97.834930420000006</v>
      </c>
    </row>
    <row r="376" spans="1:14" x14ac:dyDescent="0.25">
      <c r="A376" s="10" t="s">
        <v>17</v>
      </c>
      <c r="B376" s="10">
        <v>8192</v>
      </c>
      <c r="C376" s="10">
        <v>8.4185379000000005E-2</v>
      </c>
      <c r="D376" s="10">
        <v>0.12625773000000001</v>
      </c>
      <c r="E376" s="10">
        <v>1000</v>
      </c>
      <c r="F376" s="10">
        <v>85.567771911999998</v>
      </c>
      <c r="G376" s="10">
        <v>8.5567772E-2</v>
      </c>
      <c r="H376" s="10">
        <v>85.567771911999998</v>
      </c>
      <c r="I376" s="10">
        <v>93.493141174000002</v>
      </c>
    </row>
    <row r="377" spans="1:14" x14ac:dyDescent="0.25">
      <c r="A377" s="10" t="s">
        <v>120</v>
      </c>
    </row>
    <row r="379" spans="1:14" x14ac:dyDescent="0.25">
      <c r="A379" s="10" t="s">
        <v>121</v>
      </c>
      <c r="B379" s="10" t="s">
        <v>118</v>
      </c>
      <c r="C379" s="10" t="s">
        <v>45</v>
      </c>
      <c r="D379" s="10" t="s">
        <v>46</v>
      </c>
      <c r="E379" s="10" t="s">
        <v>47</v>
      </c>
      <c r="F379" s="10" t="s">
        <v>48</v>
      </c>
      <c r="G379" s="10" t="s">
        <v>49</v>
      </c>
      <c r="H379" s="10" t="s">
        <v>50</v>
      </c>
      <c r="I379" s="10" t="s">
        <v>51</v>
      </c>
      <c r="J379" s="10">
        <v>1000</v>
      </c>
      <c r="K379" s="10" t="s">
        <v>52</v>
      </c>
      <c r="L379" s="10">
        <v>1</v>
      </c>
      <c r="M379" s="10" t="s">
        <v>53</v>
      </c>
      <c r="N379" s="10" t="s">
        <v>54</v>
      </c>
    </row>
    <row r="380" spans="1:14" x14ac:dyDescent="0.25">
      <c r="A380" s="10" t="s">
        <v>29</v>
      </c>
      <c r="B380" s="10" t="s">
        <v>30</v>
      </c>
      <c r="C380" s="10" t="s">
        <v>31</v>
      </c>
      <c r="D380" s="10" t="s">
        <v>32</v>
      </c>
      <c r="E380" s="10" t="s">
        <v>33</v>
      </c>
      <c r="F380" s="10" t="s">
        <v>34</v>
      </c>
      <c r="G380" s="10" t="s">
        <v>35</v>
      </c>
      <c r="H380" s="10" t="s">
        <v>36</v>
      </c>
      <c r="I380" s="10" t="s">
        <v>37</v>
      </c>
    </row>
    <row r="381" spans="1:14" x14ac:dyDescent="0.25">
      <c r="A381" s="10" t="s">
        <v>17</v>
      </c>
      <c r="B381" s="10">
        <v>4</v>
      </c>
      <c r="C381" s="10">
        <v>9.9258000000000004E-5</v>
      </c>
      <c r="D381" s="10">
        <v>1.564214E-3</v>
      </c>
      <c r="E381" s="10">
        <v>1000</v>
      </c>
      <c r="F381" s="10">
        <v>0.230758458</v>
      </c>
      <c r="G381" s="10">
        <v>2.3075799999999999E-4</v>
      </c>
      <c r="H381" s="10">
        <v>0.230758458</v>
      </c>
      <c r="I381" s="10">
        <v>16.927873610999999</v>
      </c>
    </row>
    <row r="382" spans="1:14" x14ac:dyDescent="0.25">
      <c r="A382" s="10" t="s">
        <v>17</v>
      </c>
      <c r="B382" s="10">
        <v>64</v>
      </c>
      <c r="C382" s="10">
        <v>6.18967E-4</v>
      </c>
      <c r="D382" s="10">
        <v>5.0004250000000002E-3</v>
      </c>
      <c r="E382" s="10">
        <v>1000</v>
      </c>
      <c r="F382" s="10">
        <v>0.72631460400000003</v>
      </c>
      <c r="G382" s="10">
        <v>7.2631499999999995E-4</v>
      </c>
      <c r="H382" s="10">
        <v>0.72631460400000003</v>
      </c>
      <c r="I382" s="10">
        <v>86.050865173000005</v>
      </c>
    </row>
    <row r="383" spans="1:14" x14ac:dyDescent="0.25">
      <c r="A383" s="10" t="s">
        <v>17</v>
      </c>
      <c r="B383" s="10">
        <v>256</v>
      </c>
      <c r="C383" s="10">
        <v>2.4995360000000001E-3</v>
      </c>
      <c r="D383" s="10">
        <v>1.544037E-2</v>
      </c>
      <c r="E383" s="10">
        <v>1000</v>
      </c>
      <c r="F383" s="10">
        <v>2.6556251049999999</v>
      </c>
      <c r="G383" s="10">
        <v>2.655625E-3</v>
      </c>
      <c r="H383" s="10">
        <v>2.6556251049999999</v>
      </c>
      <c r="I383" s="10">
        <v>94.139793396000002</v>
      </c>
    </row>
    <row r="384" spans="1:14" x14ac:dyDescent="0.25">
      <c r="A384" s="10" t="s">
        <v>17</v>
      </c>
      <c r="B384" s="10">
        <v>2048</v>
      </c>
      <c r="C384" s="10">
        <v>1.9794389999999999E-2</v>
      </c>
      <c r="D384" s="10">
        <v>5.2828529999999999E-2</v>
      </c>
      <c r="E384" s="10">
        <v>1000</v>
      </c>
      <c r="F384" s="10">
        <v>20.442237853999998</v>
      </c>
      <c r="G384" s="10">
        <v>2.0442238000000001E-2</v>
      </c>
      <c r="H384" s="10">
        <v>20.442237853999998</v>
      </c>
      <c r="I384" s="10">
        <v>97.836647033999995</v>
      </c>
    </row>
    <row r="385" spans="1:14" x14ac:dyDescent="0.25">
      <c r="A385" s="10" t="s">
        <v>17</v>
      </c>
      <c r="B385" s="10">
        <v>8192</v>
      </c>
      <c r="C385" s="10">
        <v>8.4034369999999997E-2</v>
      </c>
      <c r="D385" s="10">
        <v>9.5981619000000004E-2</v>
      </c>
      <c r="E385" s="10">
        <v>1000</v>
      </c>
      <c r="F385" s="10">
        <v>85.711059570000003</v>
      </c>
      <c r="G385" s="10">
        <v>8.5711062000000005E-2</v>
      </c>
      <c r="H385" s="10">
        <v>85.711059570000003</v>
      </c>
      <c r="I385" s="10">
        <v>93.336845397999994</v>
      </c>
    </row>
    <row r="386" spans="1:14" x14ac:dyDescent="0.25">
      <c r="A386" s="10" t="s">
        <v>122</v>
      </c>
    </row>
    <row r="388" spans="1:14" x14ac:dyDescent="0.25">
      <c r="A388" s="10" t="s">
        <v>123</v>
      </c>
      <c r="B388" s="10" t="s">
        <v>118</v>
      </c>
      <c r="C388" s="10" t="s">
        <v>45</v>
      </c>
      <c r="D388" s="10" t="s">
        <v>46</v>
      </c>
      <c r="E388" s="10" t="s">
        <v>47</v>
      </c>
      <c r="F388" s="10" t="s">
        <v>48</v>
      </c>
      <c r="G388" s="10" t="s">
        <v>49</v>
      </c>
      <c r="H388" s="10" t="s">
        <v>50</v>
      </c>
      <c r="I388" s="10" t="s">
        <v>51</v>
      </c>
      <c r="J388" s="10">
        <v>1000</v>
      </c>
      <c r="K388" s="10" t="s">
        <v>52</v>
      </c>
      <c r="L388" s="10">
        <v>1</v>
      </c>
      <c r="M388" s="10" t="s">
        <v>53</v>
      </c>
      <c r="N388" s="10" t="s">
        <v>54</v>
      </c>
    </row>
    <row r="389" spans="1:14" x14ac:dyDescent="0.25">
      <c r="A389" s="10" t="s">
        <v>29</v>
      </c>
      <c r="B389" s="10" t="s">
        <v>30</v>
      </c>
      <c r="C389" s="10" t="s">
        <v>31</v>
      </c>
      <c r="D389" s="10" t="s">
        <v>32</v>
      </c>
      <c r="E389" s="10" t="s">
        <v>33</v>
      </c>
      <c r="F389" s="10" t="s">
        <v>34</v>
      </c>
      <c r="G389" s="10" t="s">
        <v>35</v>
      </c>
      <c r="H389" s="10" t="s">
        <v>36</v>
      </c>
      <c r="I389" s="10" t="s">
        <v>37</v>
      </c>
    </row>
    <row r="390" spans="1:14" x14ac:dyDescent="0.25">
      <c r="A390" s="10" t="s">
        <v>17</v>
      </c>
      <c r="B390" s="10">
        <v>4</v>
      </c>
      <c r="C390" s="10">
        <v>9.4693999999999998E-5</v>
      </c>
      <c r="D390" s="10">
        <v>1.512177E-3</v>
      </c>
      <c r="E390" s="10">
        <v>1000</v>
      </c>
      <c r="F390" s="10">
        <v>0.25017842699999998</v>
      </c>
      <c r="G390" s="10">
        <v>2.5017799999999999E-4</v>
      </c>
      <c r="H390" s="10">
        <v>0.25017842699999998</v>
      </c>
      <c r="I390" s="10">
        <v>15.613856316</v>
      </c>
    </row>
    <row r="391" spans="1:14" x14ac:dyDescent="0.25">
      <c r="A391" s="10" t="s">
        <v>17</v>
      </c>
      <c r="B391" s="10">
        <v>64</v>
      </c>
      <c r="C391" s="10">
        <v>6.1586699999999998E-4</v>
      </c>
      <c r="D391" s="10">
        <v>5.0987649999999999E-3</v>
      </c>
      <c r="E391" s="10">
        <v>1000</v>
      </c>
      <c r="F391" s="10">
        <v>0.82520091500000003</v>
      </c>
      <c r="G391" s="10">
        <v>8.2520100000000002E-4</v>
      </c>
      <c r="H391" s="10">
        <v>0.82520091500000003</v>
      </c>
      <c r="I391" s="10">
        <v>75.739128113000007</v>
      </c>
    </row>
    <row r="392" spans="1:14" x14ac:dyDescent="0.25">
      <c r="A392" s="10" t="s">
        <v>17</v>
      </c>
      <c r="B392" s="10">
        <v>256</v>
      </c>
      <c r="C392" s="10">
        <v>2.4900030000000002E-3</v>
      </c>
      <c r="D392" s="10">
        <v>1.0266651999999999E-2</v>
      </c>
      <c r="E392" s="10">
        <v>1000</v>
      </c>
      <c r="F392" s="10">
        <v>2.6050014500000001</v>
      </c>
      <c r="G392" s="10">
        <v>2.605001E-3</v>
      </c>
      <c r="H392" s="10">
        <v>2.6050014500000001</v>
      </c>
      <c r="I392" s="10">
        <v>95.969238281000003</v>
      </c>
    </row>
    <row r="393" spans="1:14" x14ac:dyDescent="0.25">
      <c r="A393" s="10" t="s">
        <v>17</v>
      </c>
      <c r="B393" s="10">
        <v>2048</v>
      </c>
      <c r="C393" s="10">
        <v>1.9738426E-2</v>
      </c>
      <c r="D393" s="10">
        <v>4.0031353999999998E-2</v>
      </c>
      <c r="E393" s="10">
        <v>1000</v>
      </c>
      <c r="F393" s="10">
        <v>20.400959015000002</v>
      </c>
      <c r="G393" s="10">
        <v>2.0400958E-2</v>
      </c>
      <c r="H393" s="10">
        <v>20.400959015000002</v>
      </c>
      <c r="I393" s="10">
        <v>98.034606933999996</v>
      </c>
    </row>
    <row r="394" spans="1:14" x14ac:dyDescent="0.25">
      <c r="A394" s="10" t="s">
        <v>17</v>
      </c>
      <c r="B394" s="10">
        <v>8192</v>
      </c>
      <c r="C394" s="10">
        <v>8.1951486000000004E-2</v>
      </c>
      <c r="D394" s="10">
        <v>0.20798165299999999</v>
      </c>
      <c r="E394" s="10">
        <v>1000</v>
      </c>
      <c r="F394" s="10">
        <v>83.426696777000004</v>
      </c>
      <c r="G394" s="10">
        <v>8.3426699000000007E-2</v>
      </c>
      <c r="H394" s="10">
        <v>83.426696777000004</v>
      </c>
      <c r="I394" s="10">
        <v>95.892562866000006</v>
      </c>
    </row>
    <row r="395" spans="1:14" x14ac:dyDescent="0.25">
      <c r="A395" s="10" t="s">
        <v>124</v>
      </c>
    </row>
    <row r="397" spans="1:14" x14ac:dyDescent="0.25">
      <c r="A397" s="10" t="s">
        <v>125</v>
      </c>
      <c r="B397" s="10" t="s">
        <v>118</v>
      </c>
      <c r="C397" s="10" t="s">
        <v>45</v>
      </c>
      <c r="D397" s="10" t="s">
        <v>46</v>
      </c>
      <c r="E397" s="10" t="s">
        <v>47</v>
      </c>
      <c r="F397" s="10" t="s">
        <v>48</v>
      </c>
      <c r="G397" s="10" t="s">
        <v>49</v>
      </c>
      <c r="H397" s="10" t="s">
        <v>50</v>
      </c>
      <c r="I397" s="10" t="s">
        <v>51</v>
      </c>
      <c r="J397" s="10">
        <v>1000</v>
      </c>
      <c r="K397" s="10" t="s">
        <v>52</v>
      </c>
      <c r="L397" s="10">
        <v>1</v>
      </c>
      <c r="M397" s="10" t="s">
        <v>53</v>
      </c>
      <c r="N397" s="10" t="s">
        <v>54</v>
      </c>
    </row>
    <row r="398" spans="1:14" x14ac:dyDescent="0.25">
      <c r="A398" s="10" t="s">
        <v>29</v>
      </c>
      <c r="B398" s="10" t="s">
        <v>30</v>
      </c>
      <c r="C398" s="10" t="s">
        <v>31</v>
      </c>
      <c r="D398" s="10" t="s">
        <v>32</v>
      </c>
      <c r="E398" s="10" t="s">
        <v>33</v>
      </c>
      <c r="F398" s="10" t="s">
        <v>34</v>
      </c>
      <c r="G398" s="10" t="s">
        <v>35</v>
      </c>
      <c r="H398" s="10" t="s">
        <v>36</v>
      </c>
      <c r="I398" s="10" t="s">
        <v>37</v>
      </c>
    </row>
    <row r="399" spans="1:14" x14ac:dyDescent="0.25">
      <c r="A399" s="10" t="s">
        <v>17</v>
      </c>
      <c r="B399" s="10">
        <v>4</v>
      </c>
      <c r="C399" s="10">
        <v>8.6562000000000002E-5</v>
      </c>
      <c r="D399" s="10">
        <v>1.5063710000000001E-3</v>
      </c>
      <c r="E399" s="10">
        <v>1000</v>
      </c>
      <c r="F399" s="10">
        <v>0.205539629</v>
      </c>
      <c r="G399" s="10">
        <v>2.0553999999999999E-4</v>
      </c>
      <c r="H399" s="10">
        <v>0.205539629</v>
      </c>
      <c r="I399" s="10">
        <v>19.004850388000001</v>
      </c>
    </row>
    <row r="400" spans="1:14" x14ac:dyDescent="0.25">
      <c r="A400" s="10" t="s">
        <v>17</v>
      </c>
      <c r="B400" s="10">
        <v>64</v>
      </c>
      <c r="C400" s="10">
        <v>6.19139E-4</v>
      </c>
      <c r="D400" s="10">
        <v>4.9911110000000003E-3</v>
      </c>
      <c r="E400" s="10">
        <v>1000</v>
      </c>
      <c r="F400" s="10">
        <v>0.75743639500000004</v>
      </c>
      <c r="G400" s="10">
        <v>7.57436E-4</v>
      </c>
      <c r="H400" s="10">
        <v>0.75743639500000004</v>
      </c>
      <c r="I400" s="10">
        <v>82.515182495000005</v>
      </c>
    </row>
    <row r="401" spans="1:14" x14ac:dyDescent="0.25">
      <c r="A401" s="10" t="s">
        <v>17</v>
      </c>
      <c r="B401" s="10">
        <v>256</v>
      </c>
      <c r="C401" s="10">
        <v>2.5034369999999998E-3</v>
      </c>
      <c r="D401" s="10">
        <v>1.0313694999999999E-2</v>
      </c>
      <c r="E401" s="10">
        <v>1000</v>
      </c>
      <c r="F401" s="10">
        <v>2.6163151259999999</v>
      </c>
      <c r="G401" s="10">
        <v>2.6163150000000001E-3</v>
      </c>
      <c r="H401" s="10">
        <v>2.6163151259999999</v>
      </c>
      <c r="I401" s="10">
        <v>95.554237365999995</v>
      </c>
    </row>
    <row r="402" spans="1:14" x14ac:dyDescent="0.25">
      <c r="A402" s="10" t="s">
        <v>17</v>
      </c>
      <c r="B402" s="10">
        <v>2048</v>
      </c>
      <c r="C402" s="10">
        <v>2.0242204E-2</v>
      </c>
      <c r="D402" s="10">
        <v>4.0554883E-2</v>
      </c>
      <c r="E402" s="10">
        <v>1000</v>
      </c>
      <c r="F402" s="10">
        <v>20.646457672</v>
      </c>
      <c r="G402" s="10">
        <v>2.0646457999999999E-2</v>
      </c>
      <c r="H402" s="10">
        <v>20.646457672</v>
      </c>
      <c r="I402" s="10">
        <v>96.868919372999997</v>
      </c>
    </row>
    <row r="403" spans="1:14" x14ac:dyDescent="0.25">
      <c r="A403" s="10" t="s">
        <v>17</v>
      </c>
      <c r="B403" s="10">
        <v>8192</v>
      </c>
      <c r="C403" s="10">
        <v>8.4196373000000005E-2</v>
      </c>
      <c r="D403" s="10">
        <v>9.5245018000000001E-2</v>
      </c>
      <c r="E403" s="10">
        <v>1000</v>
      </c>
      <c r="F403" s="10">
        <v>85.461181640999996</v>
      </c>
      <c r="G403" s="10">
        <v>8.5461183999999996E-2</v>
      </c>
      <c r="H403" s="10">
        <v>85.461181640999996</v>
      </c>
      <c r="I403" s="10">
        <v>93.609748839999995</v>
      </c>
    </row>
    <row r="404" spans="1:14" x14ac:dyDescent="0.25">
      <c r="A404" s="10" t="s">
        <v>126</v>
      </c>
    </row>
    <row r="406" spans="1:14" x14ac:dyDescent="0.25">
      <c r="A406" s="10" t="s">
        <v>127</v>
      </c>
      <c r="B406" s="10" t="s">
        <v>118</v>
      </c>
      <c r="C406" s="10" t="s">
        <v>45</v>
      </c>
      <c r="D406" s="10" t="s">
        <v>46</v>
      </c>
      <c r="E406" s="10" t="s">
        <v>47</v>
      </c>
      <c r="F406" s="10" t="s">
        <v>48</v>
      </c>
      <c r="G406" s="10" t="s">
        <v>49</v>
      </c>
      <c r="H406" s="10" t="s">
        <v>50</v>
      </c>
      <c r="I406" s="10" t="s">
        <v>51</v>
      </c>
      <c r="J406" s="10">
        <v>1000</v>
      </c>
      <c r="K406" s="10" t="s">
        <v>52</v>
      </c>
      <c r="L406" s="10">
        <v>1</v>
      </c>
      <c r="M406" s="10" t="s">
        <v>53</v>
      </c>
      <c r="N406" s="10" t="s">
        <v>54</v>
      </c>
    </row>
    <row r="407" spans="1:14" x14ac:dyDescent="0.25">
      <c r="A407" s="10" t="s">
        <v>29</v>
      </c>
      <c r="B407" s="10" t="s">
        <v>30</v>
      </c>
      <c r="C407" s="10" t="s">
        <v>31</v>
      </c>
      <c r="D407" s="10" t="s">
        <v>32</v>
      </c>
      <c r="E407" s="10" t="s">
        <v>33</v>
      </c>
      <c r="F407" s="10" t="s">
        <v>34</v>
      </c>
      <c r="G407" s="10" t="s">
        <v>35</v>
      </c>
      <c r="H407" s="10" t="s">
        <v>36</v>
      </c>
      <c r="I407" s="10" t="s">
        <v>37</v>
      </c>
    </row>
    <row r="408" spans="1:14" x14ac:dyDescent="0.25">
      <c r="A408" s="10" t="s">
        <v>17</v>
      </c>
      <c r="B408" s="10">
        <v>4</v>
      </c>
      <c r="C408" s="10">
        <v>9.1308000000000001E-5</v>
      </c>
      <c r="D408" s="10">
        <v>2.4711630000000002E-3</v>
      </c>
      <c r="E408" s="10">
        <v>1000</v>
      </c>
      <c r="F408" s="10">
        <v>0.16025979800000001</v>
      </c>
      <c r="G408" s="10">
        <v>1.6025999999999999E-4</v>
      </c>
      <c r="H408" s="10">
        <v>0.16025979800000001</v>
      </c>
      <c r="I408" s="10">
        <v>24.374485016000001</v>
      </c>
    </row>
    <row r="409" spans="1:14" x14ac:dyDescent="0.25">
      <c r="A409" s="10" t="s">
        <v>17</v>
      </c>
      <c r="B409" s="10">
        <v>64</v>
      </c>
      <c r="C409" s="10">
        <v>6.1659200000000001E-4</v>
      </c>
      <c r="D409" s="10">
        <v>4.9704370000000003E-3</v>
      </c>
      <c r="E409" s="10">
        <v>1000</v>
      </c>
      <c r="F409" s="10">
        <v>0.78534436200000002</v>
      </c>
      <c r="G409" s="10">
        <v>7.8534399999999999E-4</v>
      </c>
      <c r="H409" s="10">
        <v>0.78534436200000002</v>
      </c>
      <c r="I409" s="10">
        <v>79.582923889</v>
      </c>
    </row>
    <row r="410" spans="1:14" x14ac:dyDescent="0.25">
      <c r="A410" s="10" t="s">
        <v>17</v>
      </c>
      <c r="B410" s="10">
        <v>256</v>
      </c>
      <c r="C410" s="10">
        <v>2.4955099999999998E-3</v>
      </c>
      <c r="D410" s="10">
        <v>1.2290305E-2</v>
      </c>
      <c r="E410" s="10">
        <v>1000</v>
      </c>
      <c r="F410" s="10">
        <v>2.6133637429999999</v>
      </c>
      <c r="G410" s="10">
        <v>2.613364E-3</v>
      </c>
      <c r="H410" s="10">
        <v>2.6133637429999999</v>
      </c>
      <c r="I410" s="10">
        <v>95.662155150999993</v>
      </c>
    </row>
    <row r="411" spans="1:14" x14ac:dyDescent="0.25">
      <c r="A411" s="10" t="s">
        <v>17</v>
      </c>
      <c r="B411" s="10">
        <v>2048</v>
      </c>
      <c r="C411" s="10">
        <v>2.0331268E-2</v>
      </c>
      <c r="D411" s="10">
        <v>5.5243333999999998E-2</v>
      </c>
      <c r="E411" s="10">
        <v>1000</v>
      </c>
      <c r="F411" s="10">
        <v>20.784803391000001</v>
      </c>
      <c r="G411" s="10">
        <v>2.0784803000000001E-2</v>
      </c>
      <c r="H411" s="10">
        <v>20.784803391000001</v>
      </c>
      <c r="I411" s="10">
        <v>96.224151610999996</v>
      </c>
    </row>
    <row r="412" spans="1:14" x14ac:dyDescent="0.25">
      <c r="A412" s="10" t="s">
        <v>17</v>
      </c>
      <c r="B412" s="10">
        <v>8192</v>
      </c>
      <c r="C412" s="10">
        <v>8.4292606000000006E-2</v>
      </c>
      <c r="D412" s="10">
        <v>9.5131504000000006E-2</v>
      </c>
      <c r="E412" s="10">
        <v>1000</v>
      </c>
      <c r="F412" s="10">
        <v>85.446655273000005</v>
      </c>
      <c r="G412" s="10">
        <v>8.5446655999999996E-2</v>
      </c>
      <c r="H412" s="10">
        <v>85.446655273000005</v>
      </c>
      <c r="I412" s="10">
        <v>93.625663756999998</v>
      </c>
    </row>
    <row r="413" spans="1:14" x14ac:dyDescent="0.25">
      <c r="A413" s="10" t="s">
        <v>128</v>
      </c>
    </row>
    <row r="415" spans="1:14" x14ac:dyDescent="0.25">
      <c r="A415" s="10" t="s">
        <v>128</v>
      </c>
      <c r="B415" s="10" t="s">
        <v>118</v>
      </c>
      <c r="C415" s="10" t="s">
        <v>45</v>
      </c>
      <c r="D415" s="10" t="s">
        <v>46</v>
      </c>
      <c r="E415" s="10" t="s">
        <v>47</v>
      </c>
      <c r="F415" s="10" t="s">
        <v>48</v>
      </c>
      <c r="G415" s="10" t="s">
        <v>49</v>
      </c>
      <c r="H415" s="10" t="s">
        <v>50</v>
      </c>
      <c r="I415" s="10" t="s">
        <v>51</v>
      </c>
      <c r="J415" s="10">
        <v>1000</v>
      </c>
      <c r="K415" s="10" t="s">
        <v>52</v>
      </c>
      <c r="L415" s="10">
        <v>1</v>
      </c>
      <c r="M415" s="10" t="s">
        <v>53</v>
      </c>
      <c r="N415" s="10" t="s">
        <v>54</v>
      </c>
    </row>
    <row r="416" spans="1:14" x14ac:dyDescent="0.25">
      <c r="A416" s="10" t="s">
        <v>29</v>
      </c>
      <c r="B416" s="10" t="s">
        <v>30</v>
      </c>
      <c r="C416" s="10" t="s">
        <v>31</v>
      </c>
      <c r="D416" s="10" t="s">
        <v>32</v>
      </c>
      <c r="E416" s="10" t="s">
        <v>33</v>
      </c>
      <c r="F416" s="10" t="s">
        <v>34</v>
      </c>
      <c r="G416" s="10" t="s">
        <v>35</v>
      </c>
      <c r="H416" s="10" t="s">
        <v>36</v>
      </c>
      <c r="I416" s="10" t="s">
        <v>37</v>
      </c>
    </row>
    <row r="417" spans="1:14" x14ac:dyDescent="0.25">
      <c r="A417" s="10" t="s">
        <v>17</v>
      </c>
      <c r="B417" s="10">
        <v>4</v>
      </c>
      <c r="C417" s="10">
        <v>8.8185999999999999E-5</v>
      </c>
      <c r="D417" s="10">
        <v>1.562559E-3</v>
      </c>
      <c r="E417" s="10">
        <v>1000</v>
      </c>
      <c r="F417" s="10">
        <v>0.23097458500000001</v>
      </c>
      <c r="G417" s="10">
        <v>2.3097499999999999E-4</v>
      </c>
      <c r="H417" s="10">
        <v>0.23097458500000001</v>
      </c>
      <c r="I417" s="10">
        <v>16.912033081000001</v>
      </c>
    </row>
    <row r="418" spans="1:14" x14ac:dyDescent="0.25">
      <c r="A418" s="10" t="s">
        <v>17</v>
      </c>
      <c r="B418" s="10">
        <v>64</v>
      </c>
      <c r="C418" s="10">
        <v>6.0158800000000001E-4</v>
      </c>
      <c r="D418" s="10">
        <v>1.557091E-3</v>
      </c>
      <c r="E418" s="10">
        <v>1000</v>
      </c>
      <c r="F418" s="10">
        <v>0.70545524400000004</v>
      </c>
      <c r="G418" s="10">
        <v>7.0545500000000001E-4</v>
      </c>
      <c r="H418" s="10">
        <v>0.70545524400000004</v>
      </c>
      <c r="I418" s="10">
        <v>88.595275878999999</v>
      </c>
    </row>
    <row r="419" spans="1:14" x14ac:dyDescent="0.25">
      <c r="A419" s="10" t="s">
        <v>17</v>
      </c>
      <c r="B419" s="10">
        <v>256</v>
      </c>
      <c r="C419" s="10">
        <v>2.502869E-3</v>
      </c>
      <c r="D419" s="10">
        <v>1.2010434E-2</v>
      </c>
      <c r="E419" s="10">
        <v>1000</v>
      </c>
      <c r="F419" s="10">
        <v>2.6212828159999999</v>
      </c>
      <c r="G419" s="10">
        <v>2.6212829999999999E-3</v>
      </c>
      <c r="H419" s="10">
        <v>2.6212828159999999</v>
      </c>
      <c r="I419" s="10">
        <v>95.373153686999999</v>
      </c>
    </row>
    <row r="420" spans="1:14" x14ac:dyDescent="0.25">
      <c r="A420" s="10" t="s">
        <v>17</v>
      </c>
      <c r="B420" s="10">
        <v>2048</v>
      </c>
      <c r="C420" s="10">
        <v>2.0283683E-2</v>
      </c>
      <c r="D420" s="10">
        <v>4.8727970000000002E-2</v>
      </c>
      <c r="E420" s="10">
        <v>1000</v>
      </c>
      <c r="F420" s="10">
        <v>20.716016768999999</v>
      </c>
      <c r="G420" s="10">
        <v>2.0716017E-2</v>
      </c>
      <c r="H420" s="10">
        <v>20.716016768999999</v>
      </c>
      <c r="I420" s="10">
        <v>96.543655396000005</v>
      </c>
    </row>
    <row r="421" spans="1:14" x14ac:dyDescent="0.25">
      <c r="A421" s="10" t="s">
        <v>17</v>
      </c>
      <c r="B421" s="10">
        <v>8192</v>
      </c>
      <c r="C421" s="10">
        <v>8.3955085999999998E-2</v>
      </c>
      <c r="D421" s="10">
        <v>9.5503685000000005E-2</v>
      </c>
      <c r="E421" s="10">
        <v>1000</v>
      </c>
      <c r="F421" s="10">
        <v>85.392761230000005</v>
      </c>
      <c r="G421" s="10">
        <v>8.5392757999999999E-2</v>
      </c>
      <c r="H421" s="10">
        <v>85.392761230000005</v>
      </c>
      <c r="I421" s="10">
        <v>93.684753418</v>
      </c>
    </row>
    <row r="422" spans="1:14" x14ac:dyDescent="0.25">
      <c r="A422" s="10" t="s">
        <v>129</v>
      </c>
    </row>
    <row r="424" spans="1:14" x14ac:dyDescent="0.25">
      <c r="A424" s="10" t="s">
        <v>129</v>
      </c>
      <c r="B424" s="10" t="s">
        <v>118</v>
      </c>
      <c r="C424" s="10" t="s">
        <v>45</v>
      </c>
      <c r="D424" s="10" t="s">
        <v>46</v>
      </c>
      <c r="E424" s="10" t="s">
        <v>47</v>
      </c>
      <c r="F424" s="10" t="s">
        <v>48</v>
      </c>
      <c r="G424" s="10" t="s">
        <v>49</v>
      </c>
      <c r="H424" s="10" t="s">
        <v>50</v>
      </c>
      <c r="I424" s="10" t="s">
        <v>51</v>
      </c>
      <c r="J424" s="10">
        <v>1000</v>
      </c>
      <c r="K424" s="10" t="s">
        <v>52</v>
      </c>
      <c r="L424" s="10">
        <v>1</v>
      </c>
      <c r="M424" s="10" t="s">
        <v>53</v>
      </c>
      <c r="N424" s="10" t="s">
        <v>54</v>
      </c>
    </row>
    <row r="425" spans="1:14" x14ac:dyDescent="0.25">
      <c r="A425" s="10" t="s">
        <v>29</v>
      </c>
      <c r="B425" s="10" t="s">
        <v>30</v>
      </c>
      <c r="C425" s="10" t="s">
        <v>31</v>
      </c>
      <c r="D425" s="10" t="s">
        <v>32</v>
      </c>
      <c r="E425" s="10" t="s">
        <v>33</v>
      </c>
      <c r="F425" s="10" t="s">
        <v>34</v>
      </c>
      <c r="G425" s="10" t="s">
        <v>35</v>
      </c>
      <c r="H425" s="10" t="s">
        <v>36</v>
      </c>
      <c r="I425" s="10" t="s">
        <v>37</v>
      </c>
    </row>
    <row r="426" spans="1:14" x14ac:dyDescent="0.25">
      <c r="A426" s="10" t="s">
        <v>17</v>
      </c>
      <c r="B426" s="10">
        <v>4</v>
      </c>
      <c r="C426" s="10">
        <v>1.00596E-4</v>
      </c>
      <c r="D426" s="10">
        <v>1.6004210000000001E-3</v>
      </c>
      <c r="E426" s="10">
        <v>1000</v>
      </c>
      <c r="F426" s="10">
        <v>0.22994120400000001</v>
      </c>
      <c r="G426" s="10">
        <v>2.29941E-4</v>
      </c>
      <c r="H426" s="10">
        <v>0.22994120400000001</v>
      </c>
      <c r="I426" s="10">
        <v>16.988039016999998</v>
      </c>
    </row>
    <row r="427" spans="1:14" x14ac:dyDescent="0.25">
      <c r="A427" s="10" t="s">
        <v>17</v>
      </c>
      <c r="B427" s="10">
        <v>64</v>
      </c>
      <c r="C427" s="10">
        <v>5.9993600000000002E-4</v>
      </c>
      <c r="D427" s="10">
        <v>5.1165050000000004E-3</v>
      </c>
      <c r="E427" s="10">
        <v>1000</v>
      </c>
      <c r="F427" s="10">
        <v>0.70563405800000001</v>
      </c>
      <c r="G427" s="10">
        <v>7.0563400000000001E-4</v>
      </c>
      <c r="H427" s="10">
        <v>0.70563405800000001</v>
      </c>
      <c r="I427" s="10">
        <v>88.572822571000003</v>
      </c>
    </row>
    <row r="428" spans="1:14" x14ac:dyDescent="0.25">
      <c r="A428" s="10" t="s">
        <v>17</v>
      </c>
      <c r="B428" s="10">
        <v>256</v>
      </c>
      <c r="C428" s="10">
        <v>2.4835170000000002E-3</v>
      </c>
      <c r="D428" s="10">
        <v>1.1809455E-2</v>
      </c>
      <c r="E428" s="10">
        <v>1000</v>
      </c>
      <c r="F428" s="10">
        <v>2.630316257</v>
      </c>
      <c r="G428" s="10">
        <v>2.6303160000000002E-3</v>
      </c>
      <c r="H428" s="10">
        <v>2.630316257</v>
      </c>
      <c r="I428" s="10">
        <v>95.045608521000005</v>
      </c>
    </row>
    <row r="429" spans="1:14" x14ac:dyDescent="0.25">
      <c r="A429" s="10" t="s">
        <v>17</v>
      </c>
      <c r="B429" s="10">
        <v>2048</v>
      </c>
      <c r="C429" s="10">
        <v>2.0280945000000002E-2</v>
      </c>
      <c r="D429" s="10">
        <v>5.9038878000000003E-2</v>
      </c>
      <c r="E429" s="10">
        <v>1000</v>
      </c>
      <c r="F429" s="10">
        <v>20.763996123999998</v>
      </c>
      <c r="G429" s="10">
        <v>2.0763996999999999E-2</v>
      </c>
      <c r="H429" s="10">
        <v>20.763996123999998</v>
      </c>
      <c r="I429" s="10">
        <v>96.320571899000001</v>
      </c>
    </row>
    <row r="430" spans="1:14" x14ac:dyDescent="0.25">
      <c r="A430" s="10" t="s">
        <v>17</v>
      </c>
      <c r="B430" s="10">
        <v>8192</v>
      </c>
      <c r="C430" s="10">
        <v>8.1729726000000003E-2</v>
      </c>
      <c r="D430" s="10">
        <v>9.6228350000000004E-2</v>
      </c>
      <c r="E430" s="10">
        <v>1000</v>
      </c>
      <c r="F430" s="10">
        <v>84.126075744999994</v>
      </c>
      <c r="G430" s="10">
        <v>8.4126078000000007E-2</v>
      </c>
      <c r="H430" s="10">
        <v>84.126075744999994</v>
      </c>
      <c r="I430" s="10">
        <v>95.095367432000003</v>
      </c>
    </row>
    <row r="431" spans="1:14" x14ac:dyDescent="0.25">
      <c r="A431" s="10" t="s">
        <v>130</v>
      </c>
    </row>
    <row r="433" spans="1:14" x14ac:dyDescent="0.25">
      <c r="A433" s="10" t="s">
        <v>131</v>
      </c>
      <c r="B433" s="10" t="s">
        <v>118</v>
      </c>
      <c r="C433" s="10" t="s">
        <v>45</v>
      </c>
      <c r="D433" s="10" t="s">
        <v>46</v>
      </c>
      <c r="E433" s="10" t="s">
        <v>47</v>
      </c>
      <c r="F433" s="10" t="s">
        <v>48</v>
      </c>
      <c r="G433" s="10" t="s">
        <v>49</v>
      </c>
      <c r="H433" s="10" t="s">
        <v>50</v>
      </c>
      <c r="I433" s="10" t="s">
        <v>51</v>
      </c>
      <c r="J433" s="10">
        <v>1000</v>
      </c>
      <c r="K433" s="10" t="s">
        <v>52</v>
      </c>
      <c r="L433" s="10">
        <v>1</v>
      </c>
      <c r="M433" s="10" t="s">
        <v>53</v>
      </c>
      <c r="N433" s="10" t="s">
        <v>54</v>
      </c>
    </row>
    <row r="434" spans="1:14" x14ac:dyDescent="0.25">
      <c r="A434" s="10" t="s">
        <v>29</v>
      </c>
      <c r="B434" s="10" t="s">
        <v>30</v>
      </c>
      <c r="C434" s="10" t="s">
        <v>31</v>
      </c>
      <c r="D434" s="10" t="s">
        <v>32</v>
      </c>
      <c r="E434" s="10" t="s">
        <v>33</v>
      </c>
      <c r="F434" s="10" t="s">
        <v>34</v>
      </c>
      <c r="G434" s="10" t="s">
        <v>35</v>
      </c>
      <c r="H434" s="10" t="s">
        <v>36</v>
      </c>
      <c r="I434" s="10" t="s">
        <v>37</v>
      </c>
    </row>
    <row r="435" spans="1:14" x14ac:dyDescent="0.25">
      <c r="A435" s="10" t="s">
        <v>17</v>
      </c>
      <c r="B435" s="10">
        <v>4</v>
      </c>
      <c r="C435" s="10">
        <v>9.3522000000000003E-5</v>
      </c>
      <c r="D435" s="10">
        <v>2.4849709999999999E-3</v>
      </c>
      <c r="E435" s="10">
        <v>1000</v>
      </c>
      <c r="F435" s="10">
        <v>0.18146264600000001</v>
      </c>
      <c r="G435" s="10">
        <v>1.8146300000000001E-4</v>
      </c>
      <c r="H435" s="10">
        <v>0.18146264600000001</v>
      </c>
      <c r="I435" s="10">
        <v>21.526468276999999</v>
      </c>
    </row>
    <row r="436" spans="1:14" x14ac:dyDescent="0.25">
      <c r="A436" s="10" t="s">
        <v>17</v>
      </c>
      <c r="B436" s="10">
        <v>64</v>
      </c>
      <c r="C436" s="10">
        <v>6.1850900000000005E-4</v>
      </c>
      <c r="D436" s="10">
        <v>4.9038450000000004E-3</v>
      </c>
      <c r="E436" s="10">
        <v>1000</v>
      </c>
      <c r="F436" s="10">
        <v>0.76393920199999998</v>
      </c>
      <c r="G436" s="10">
        <v>7.6393900000000005E-4</v>
      </c>
      <c r="H436" s="10">
        <v>0.76393920199999998</v>
      </c>
      <c r="I436" s="10">
        <v>81.812789917000003</v>
      </c>
    </row>
    <row r="437" spans="1:14" x14ac:dyDescent="0.25">
      <c r="A437" s="10" t="s">
        <v>17</v>
      </c>
      <c r="B437" s="10">
        <v>256</v>
      </c>
      <c r="C437" s="10">
        <v>2.4751590000000002E-3</v>
      </c>
      <c r="D437" s="10">
        <v>1.144739E-2</v>
      </c>
      <c r="E437" s="10">
        <v>1000</v>
      </c>
      <c r="F437" s="10">
        <v>2.6184546950000001</v>
      </c>
      <c r="G437" s="10">
        <v>2.618455E-3</v>
      </c>
      <c r="H437" s="10">
        <v>2.6184546950000001</v>
      </c>
      <c r="I437" s="10">
        <v>95.476158142000003</v>
      </c>
    </row>
    <row r="438" spans="1:14" x14ac:dyDescent="0.25">
      <c r="A438" s="10" t="s">
        <v>17</v>
      </c>
      <c r="B438" s="10">
        <v>2048</v>
      </c>
      <c r="C438" s="10">
        <v>1.9743983999999999E-2</v>
      </c>
      <c r="D438" s="10">
        <v>4.2167397000000002E-2</v>
      </c>
      <c r="E438" s="10">
        <v>1000</v>
      </c>
      <c r="F438" s="10">
        <v>20.163387299</v>
      </c>
      <c r="G438" s="10">
        <v>2.0163387000000001E-2</v>
      </c>
      <c r="H438" s="10">
        <v>20.163387299</v>
      </c>
      <c r="I438" s="10">
        <v>99.189682007000002</v>
      </c>
    </row>
    <row r="439" spans="1:14" x14ac:dyDescent="0.25">
      <c r="A439" s="10" t="s">
        <v>17</v>
      </c>
      <c r="B439" s="10">
        <v>8192</v>
      </c>
      <c r="C439" s="10">
        <v>8.4317049000000005E-2</v>
      </c>
      <c r="D439" s="10">
        <v>9.6931537999999998E-2</v>
      </c>
      <c r="E439" s="10">
        <v>1000</v>
      </c>
      <c r="F439" s="10">
        <v>85.601882935000006</v>
      </c>
      <c r="G439" s="10">
        <v>8.5601881000000005E-2</v>
      </c>
      <c r="H439" s="10">
        <v>85.601882935000006</v>
      </c>
      <c r="I439" s="10">
        <v>93.455886840999995</v>
      </c>
    </row>
    <row r="440" spans="1:14" x14ac:dyDescent="0.25">
      <c r="A440" s="10" t="s">
        <v>132</v>
      </c>
    </row>
    <row r="442" spans="1:14" x14ac:dyDescent="0.25">
      <c r="A442" s="10" t="s">
        <v>133</v>
      </c>
      <c r="B442" s="10" t="s">
        <v>118</v>
      </c>
      <c r="C442" s="10" t="s">
        <v>45</v>
      </c>
      <c r="D442" s="10" t="s">
        <v>46</v>
      </c>
      <c r="E442" s="10" t="s">
        <v>47</v>
      </c>
      <c r="F442" s="10" t="s">
        <v>48</v>
      </c>
      <c r="G442" s="10" t="s">
        <v>49</v>
      </c>
      <c r="H442" s="10" t="s">
        <v>50</v>
      </c>
      <c r="I442" s="10" t="s">
        <v>51</v>
      </c>
      <c r="J442" s="10">
        <v>1000</v>
      </c>
      <c r="K442" s="10" t="s">
        <v>52</v>
      </c>
      <c r="L442" s="10">
        <v>1</v>
      </c>
      <c r="M442" s="10" t="s">
        <v>53</v>
      </c>
      <c r="N442" s="10" t="s">
        <v>54</v>
      </c>
    </row>
    <row r="443" spans="1:14" x14ac:dyDescent="0.25">
      <c r="A443" s="10" t="s">
        <v>29</v>
      </c>
      <c r="B443" s="10" t="s">
        <v>30</v>
      </c>
      <c r="C443" s="10" t="s">
        <v>31</v>
      </c>
      <c r="D443" s="10" t="s">
        <v>32</v>
      </c>
      <c r="E443" s="10" t="s">
        <v>33</v>
      </c>
      <c r="F443" s="10" t="s">
        <v>34</v>
      </c>
      <c r="G443" s="10" t="s">
        <v>35</v>
      </c>
      <c r="H443" s="10" t="s">
        <v>36</v>
      </c>
      <c r="I443" s="10" t="s">
        <v>37</v>
      </c>
    </row>
    <row r="444" spans="1:14" x14ac:dyDescent="0.25">
      <c r="A444" s="10" t="s">
        <v>17</v>
      </c>
      <c r="B444" s="10">
        <v>4</v>
      </c>
      <c r="C444" s="10">
        <v>9.5668000000000006E-5</v>
      </c>
      <c r="D444" s="10">
        <v>1.5612790000000001E-3</v>
      </c>
      <c r="E444" s="10">
        <v>1000</v>
      </c>
      <c r="F444" s="10">
        <v>0.20767830300000001</v>
      </c>
      <c r="G444" s="10">
        <v>2.0767800000000001E-4</v>
      </c>
      <c r="H444" s="10">
        <v>0.20767830300000001</v>
      </c>
      <c r="I444" s="10">
        <v>18.809139252000001</v>
      </c>
    </row>
    <row r="445" spans="1:14" x14ac:dyDescent="0.25">
      <c r="A445" s="10" t="s">
        <v>17</v>
      </c>
      <c r="B445" s="10">
        <v>64</v>
      </c>
      <c r="C445" s="10">
        <v>6.0051199999999999E-4</v>
      </c>
      <c r="D445" s="10">
        <v>5.0693429999999996E-3</v>
      </c>
      <c r="E445" s="10">
        <v>1000</v>
      </c>
      <c r="F445" s="10">
        <v>0.75047463199999997</v>
      </c>
      <c r="G445" s="10">
        <v>7.5047500000000001E-4</v>
      </c>
      <c r="H445" s="10">
        <v>0.75047463199999997</v>
      </c>
      <c r="I445" s="10">
        <v>83.280632018999995</v>
      </c>
    </row>
    <row r="446" spans="1:14" x14ac:dyDescent="0.25">
      <c r="A446" s="10" t="s">
        <v>17</v>
      </c>
      <c r="B446" s="10">
        <v>256</v>
      </c>
      <c r="C446" s="10">
        <v>2.4968350000000002E-3</v>
      </c>
      <c r="D446" s="10">
        <v>1.133635E-2</v>
      </c>
      <c r="E446" s="10">
        <v>1000</v>
      </c>
      <c r="F446" s="10">
        <v>2.6104373930000002</v>
      </c>
      <c r="G446" s="10">
        <v>2.6104370000000002E-3</v>
      </c>
      <c r="H446" s="10">
        <v>2.6104373930000002</v>
      </c>
      <c r="I446" s="10">
        <v>95.769393921000002</v>
      </c>
    </row>
    <row r="447" spans="1:14" x14ac:dyDescent="0.25">
      <c r="A447" s="10" t="s">
        <v>17</v>
      </c>
      <c r="B447" s="10">
        <v>2048</v>
      </c>
      <c r="C447" s="10">
        <v>2.0283349999999999E-2</v>
      </c>
      <c r="D447" s="10">
        <v>6.0468017999999998E-2</v>
      </c>
      <c r="E447" s="10">
        <v>1000</v>
      </c>
      <c r="F447" s="10">
        <v>20.740249634000001</v>
      </c>
      <c r="G447" s="10">
        <v>2.0740249999999998E-2</v>
      </c>
      <c r="H447" s="10">
        <v>20.740249634000001</v>
      </c>
      <c r="I447" s="10">
        <v>96.430854796999995</v>
      </c>
    </row>
    <row r="448" spans="1:14" x14ac:dyDescent="0.25">
      <c r="A448" s="10" t="s">
        <v>17</v>
      </c>
      <c r="B448" s="10">
        <v>8192</v>
      </c>
      <c r="C448" s="10">
        <v>8.3798687999999996E-2</v>
      </c>
      <c r="D448" s="10">
        <v>9.5815943000000001E-2</v>
      </c>
      <c r="E448" s="10">
        <v>1000</v>
      </c>
      <c r="F448" s="10">
        <v>85.257217406999999</v>
      </c>
      <c r="G448" s="10">
        <v>8.5257216999999996E-2</v>
      </c>
      <c r="H448" s="10">
        <v>85.257217406999999</v>
      </c>
      <c r="I448" s="10">
        <v>93.833694457999997</v>
      </c>
    </row>
    <row r="449" spans="1:16" x14ac:dyDescent="0.25">
      <c r="A449" s="10" t="s">
        <v>134</v>
      </c>
    </row>
    <row r="451" spans="1:16" s="82" customFormat="1" ht="14.25" x14ac:dyDescent="0.2">
      <c r="A451" s="82" t="s">
        <v>135</v>
      </c>
      <c r="B451" s="82" t="s">
        <v>118</v>
      </c>
      <c r="C451" s="82" t="s">
        <v>45</v>
      </c>
      <c r="D451" s="82" t="s">
        <v>46</v>
      </c>
      <c r="E451" s="82" t="s">
        <v>47</v>
      </c>
      <c r="F451" s="82" t="s">
        <v>48</v>
      </c>
      <c r="G451" s="82" t="s">
        <v>49</v>
      </c>
      <c r="H451" s="82" t="s">
        <v>50</v>
      </c>
      <c r="I451" s="82" t="s">
        <v>51</v>
      </c>
      <c r="J451" s="82">
        <v>1000</v>
      </c>
      <c r="K451" s="82" t="s">
        <v>52</v>
      </c>
      <c r="L451" s="82">
        <v>4</v>
      </c>
      <c r="M451" s="82" t="s">
        <v>53</v>
      </c>
      <c r="N451" s="82" t="s">
        <v>54</v>
      </c>
      <c r="O451" s="86"/>
      <c r="P451" s="86"/>
    </row>
    <row r="452" spans="1:16" x14ac:dyDescent="0.25">
      <c r="A452" s="10" t="s">
        <v>29</v>
      </c>
      <c r="B452" s="10" t="s">
        <v>30</v>
      </c>
      <c r="C452" s="10" t="s">
        <v>31</v>
      </c>
      <c r="D452" s="10" t="s">
        <v>32</v>
      </c>
      <c r="E452" s="10" t="s">
        <v>33</v>
      </c>
      <c r="F452" s="10" t="s">
        <v>34</v>
      </c>
      <c r="G452" s="10" t="s">
        <v>35</v>
      </c>
      <c r="H452" s="10" t="s">
        <v>36</v>
      </c>
      <c r="I452" s="10" t="s">
        <v>37</v>
      </c>
      <c r="O452" s="84" t="s">
        <v>36</v>
      </c>
      <c r="P452" s="84" t="s">
        <v>37</v>
      </c>
    </row>
    <row r="453" spans="1:16" x14ac:dyDescent="0.25">
      <c r="A453" s="10" t="s">
        <v>17</v>
      </c>
      <c r="B453" s="10">
        <v>4</v>
      </c>
      <c r="C453" s="10">
        <v>4.8853999999999998E-4</v>
      </c>
      <c r="D453" s="10">
        <v>5.3980909999999998E-3</v>
      </c>
      <c r="E453" s="10">
        <v>1000</v>
      </c>
      <c r="F453" s="10">
        <v>1.073313832</v>
      </c>
      <c r="G453" s="10">
        <v>1.0733139999999999E-3</v>
      </c>
      <c r="H453" s="10">
        <v>1.073313832</v>
      </c>
      <c r="I453" s="10">
        <v>3.6394295689999998</v>
      </c>
      <c r="O453" s="84">
        <f t="shared" ref="O453:P457" si="5">AVERAGE(H453,H462,H471,H480,H489,H498,H507,H516,H525,H534)</f>
        <v>1.2080776274000002</v>
      </c>
      <c r="P453" s="84">
        <f t="shared" si="5"/>
        <v>3.3212729692999998</v>
      </c>
    </row>
    <row r="454" spans="1:16" x14ac:dyDescent="0.25">
      <c r="A454" s="10" t="s">
        <v>17</v>
      </c>
      <c r="B454" s="10">
        <v>64</v>
      </c>
      <c r="C454" s="10">
        <v>2.0057590000000002E-3</v>
      </c>
      <c r="D454" s="10">
        <v>4.677166E-3</v>
      </c>
      <c r="E454" s="10">
        <v>1000</v>
      </c>
      <c r="F454" s="10">
        <v>2.49186635</v>
      </c>
      <c r="G454" s="10">
        <v>2.4918660000000001E-3</v>
      </c>
      <c r="H454" s="10">
        <v>2.49186635</v>
      </c>
      <c r="I454" s="10">
        <v>25.081602097000001</v>
      </c>
      <c r="O454" s="84">
        <f t="shared" si="5"/>
        <v>3.2029457806999999</v>
      </c>
      <c r="P454" s="84">
        <f t="shared" si="5"/>
        <v>23.522428035799997</v>
      </c>
    </row>
    <row r="455" spans="1:16" x14ac:dyDescent="0.25">
      <c r="A455" s="10" t="s">
        <v>17</v>
      </c>
      <c r="B455" s="10">
        <v>256</v>
      </c>
      <c r="C455" s="10">
        <v>4.793388E-3</v>
      </c>
      <c r="D455" s="10">
        <v>2.4171779000000001E-2</v>
      </c>
      <c r="E455" s="10">
        <v>1000</v>
      </c>
      <c r="F455" s="10">
        <v>6.3441491130000003</v>
      </c>
      <c r="G455" s="10">
        <v>6.3441490000000003E-3</v>
      </c>
      <c r="H455" s="10">
        <v>6.3441491130000003</v>
      </c>
      <c r="I455" s="10">
        <v>39.406387328999998</v>
      </c>
      <c r="O455" s="84">
        <f t="shared" si="5"/>
        <v>6.6150691510000001</v>
      </c>
      <c r="P455" s="84">
        <f t="shared" si="5"/>
        <v>40.589970397999998</v>
      </c>
    </row>
    <row r="456" spans="1:16" x14ac:dyDescent="0.25">
      <c r="A456" s="10" t="s">
        <v>17</v>
      </c>
      <c r="B456" s="10">
        <v>2048</v>
      </c>
      <c r="C456" s="10">
        <v>2.3815590000000001E-2</v>
      </c>
      <c r="D456" s="10">
        <v>0.24659230800000001</v>
      </c>
      <c r="E456" s="10">
        <v>1000</v>
      </c>
      <c r="F456" s="10">
        <v>30.231712341000001</v>
      </c>
      <c r="G456" s="10">
        <v>3.0231712000000001E-2</v>
      </c>
      <c r="H456" s="10">
        <v>30.231712341000001</v>
      </c>
      <c r="I456" s="10">
        <v>66.155700683999996</v>
      </c>
      <c r="O456" s="84">
        <f t="shared" si="5"/>
        <v>30.333339690999999</v>
      </c>
      <c r="P456" s="84">
        <f t="shared" si="5"/>
        <v>65.947177886999995</v>
      </c>
    </row>
    <row r="457" spans="1:16" x14ac:dyDescent="0.25">
      <c r="A457" s="10" t="s">
        <v>17</v>
      </c>
      <c r="B457" s="10">
        <v>8192</v>
      </c>
      <c r="C457" s="10">
        <v>0.103462887</v>
      </c>
      <c r="D457" s="10">
        <v>0.41887961000000001</v>
      </c>
      <c r="E457" s="10">
        <v>1000</v>
      </c>
      <c r="F457" s="10">
        <v>117.13448333700001</v>
      </c>
      <c r="G457" s="10">
        <v>0.117134482</v>
      </c>
      <c r="H457" s="10">
        <v>117.13448333700001</v>
      </c>
      <c r="I457" s="10">
        <v>68.297561646000005</v>
      </c>
      <c r="O457" s="84">
        <f t="shared" si="5"/>
        <v>117.06945648199999</v>
      </c>
      <c r="P457" s="84">
        <f t="shared" si="5"/>
        <v>68.335903167800012</v>
      </c>
    </row>
    <row r="458" spans="1:16" x14ac:dyDescent="0.25">
      <c r="A458" s="10" t="s">
        <v>136</v>
      </c>
    </row>
    <row r="460" spans="1:16" x14ac:dyDescent="0.25">
      <c r="A460" s="10" t="s">
        <v>136</v>
      </c>
      <c r="B460" s="10" t="s">
        <v>118</v>
      </c>
      <c r="C460" s="10" t="s">
        <v>45</v>
      </c>
      <c r="D460" s="10" t="s">
        <v>46</v>
      </c>
      <c r="E460" s="10" t="s">
        <v>47</v>
      </c>
      <c r="F460" s="10" t="s">
        <v>48</v>
      </c>
      <c r="G460" s="10" t="s">
        <v>49</v>
      </c>
      <c r="H460" s="10" t="s">
        <v>50</v>
      </c>
      <c r="I460" s="10" t="s">
        <v>51</v>
      </c>
      <c r="J460" s="10">
        <v>1000</v>
      </c>
      <c r="K460" s="10" t="s">
        <v>52</v>
      </c>
      <c r="L460" s="10">
        <v>4</v>
      </c>
      <c r="M460" s="10" t="s">
        <v>53</v>
      </c>
      <c r="N460" s="10" t="s">
        <v>54</v>
      </c>
    </row>
    <row r="461" spans="1:16" x14ac:dyDescent="0.25">
      <c r="A461" s="10" t="s">
        <v>29</v>
      </c>
      <c r="B461" s="10" t="s">
        <v>30</v>
      </c>
      <c r="C461" s="10" t="s">
        <v>31</v>
      </c>
      <c r="D461" s="10" t="s">
        <v>32</v>
      </c>
      <c r="E461" s="10" t="s">
        <v>33</v>
      </c>
      <c r="F461" s="10" t="s">
        <v>34</v>
      </c>
      <c r="G461" s="10" t="s">
        <v>35</v>
      </c>
      <c r="H461" s="10" t="s">
        <v>36</v>
      </c>
      <c r="I461" s="10" t="s">
        <v>37</v>
      </c>
    </row>
    <row r="462" spans="1:16" x14ac:dyDescent="0.25">
      <c r="A462" s="10" t="s">
        <v>17</v>
      </c>
      <c r="B462" s="10">
        <v>4</v>
      </c>
      <c r="C462" s="10">
        <v>1.0419279999999999E-3</v>
      </c>
      <c r="D462" s="10">
        <v>5.6180420000000002E-3</v>
      </c>
      <c r="E462" s="10">
        <v>1000</v>
      </c>
      <c r="F462" s="10">
        <v>1.3154572250000001</v>
      </c>
      <c r="G462" s="10">
        <v>1.3154569999999999E-3</v>
      </c>
      <c r="H462" s="10">
        <v>1.3154572250000001</v>
      </c>
      <c r="I462" s="10">
        <v>2.9694998259999998</v>
      </c>
    </row>
    <row r="463" spans="1:16" x14ac:dyDescent="0.25">
      <c r="A463" s="10" t="s">
        <v>17</v>
      </c>
      <c r="B463" s="10">
        <v>64</v>
      </c>
      <c r="C463" s="10">
        <v>1.3257060000000001E-3</v>
      </c>
      <c r="D463" s="10">
        <v>1.1444263E-2</v>
      </c>
      <c r="E463" s="10">
        <v>1000</v>
      </c>
      <c r="F463" s="10">
        <v>3.3564958570000001</v>
      </c>
      <c r="G463" s="10">
        <v>3.356496E-3</v>
      </c>
      <c r="H463" s="10">
        <v>3.3564958570000001</v>
      </c>
      <c r="I463" s="10">
        <v>18.620609283</v>
      </c>
    </row>
    <row r="464" spans="1:16" x14ac:dyDescent="0.25">
      <c r="A464" s="10" t="s">
        <v>17</v>
      </c>
      <c r="B464" s="10">
        <v>256</v>
      </c>
      <c r="C464" s="10">
        <v>7.0823279999999997E-3</v>
      </c>
      <c r="D464" s="10">
        <v>1.9636658000000001E-2</v>
      </c>
      <c r="E464" s="10">
        <v>1000</v>
      </c>
      <c r="F464" s="10">
        <v>8.9590873720000008</v>
      </c>
      <c r="G464" s="10">
        <v>8.9590880000000005E-3</v>
      </c>
      <c r="H464" s="10">
        <v>8.9590873720000008</v>
      </c>
      <c r="I464" s="10">
        <v>27.904628754000001</v>
      </c>
    </row>
    <row r="465" spans="1:14" x14ac:dyDescent="0.25">
      <c r="A465" s="10" t="s">
        <v>17</v>
      </c>
      <c r="B465" s="10">
        <v>2048</v>
      </c>
      <c r="C465" s="10">
        <v>2.3968211E-2</v>
      </c>
      <c r="D465" s="10">
        <v>0.18021806600000001</v>
      </c>
      <c r="E465" s="10">
        <v>1000</v>
      </c>
      <c r="F465" s="10">
        <v>30.30074501</v>
      </c>
      <c r="G465" s="10">
        <v>3.0300746E-2</v>
      </c>
      <c r="H465" s="10">
        <v>30.30074501</v>
      </c>
      <c r="I465" s="10">
        <v>66.004974364999995</v>
      </c>
    </row>
    <row r="466" spans="1:14" x14ac:dyDescent="0.25">
      <c r="A466" s="10" t="s">
        <v>17</v>
      </c>
      <c r="B466" s="10">
        <v>8192</v>
      </c>
      <c r="C466" s="10">
        <v>0.103362959</v>
      </c>
      <c r="D466" s="10">
        <v>0.29659670799999999</v>
      </c>
      <c r="E466" s="10">
        <v>1000</v>
      </c>
      <c r="F466" s="10">
        <v>117.193809509</v>
      </c>
      <c r="G466" s="10">
        <v>0.11719381099999999</v>
      </c>
      <c r="H466" s="10">
        <v>117.193809509</v>
      </c>
      <c r="I466" s="10">
        <v>68.262992858999993</v>
      </c>
    </row>
    <row r="467" spans="1:14" x14ac:dyDescent="0.25">
      <c r="A467" s="10" t="s">
        <v>137</v>
      </c>
    </row>
    <row r="469" spans="1:14" x14ac:dyDescent="0.25">
      <c r="A469" s="10" t="s">
        <v>137</v>
      </c>
      <c r="B469" s="10" t="s">
        <v>118</v>
      </c>
      <c r="C469" s="10" t="s">
        <v>45</v>
      </c>
      <c r="D469" s="10" t="s">
        <v>46</v>
      </c>
      <c r="E469" s="10" t="s">
        <v>47</v>
      </c>
      <c r="F469" s="10" t="s">
        <v>48</v>
      </c>
      <c r="G469" s="10" t="s">
        <v>49</v>
      </c>
      <c r="H469" s="10" t="s">
        <v>50</v>
      </c>
      <c r="I469" s="10" t="s">
        <v>51</v>
      </c>
      <c r="J469" s="10">
        <v>1000</v>
      </c>
      <c r="K469" s="10" t="s">
        <v>52</v>
      </c>
      <c r="L469" s="10">
        <v>4</v>
      </c>
      <c r="M469" s="10" t="s">
        <v>53</v>
      </c>
      <c r="N469" s="10" t="s">
        <v>54</v>
      </c>
    </row>
    <row r="470" spans="1:14" x14ac:dyDescent="0.25">
      <c r="A470" s="10" t="s">
        <v>29</v>
      </c>
      <c r="B470" s="10" t="s">
        <v>30</v>
      </c>
      <c r="C470" s="10" t="s">
        <v>31</v>
      </c>
      <c r="D470" s="10" t="s">
        <v>32</v>
      </c>
      <c r="E470" s="10" t="s">
        <v>33</v>
      </c>
      <c r="F470" s="10" t="s">
        <v>34</v>
      </c>
      <c r="G470" s="10" t="s">
        <v>35</v>
      </c>
      <c r="H470" s="10" t="s">
        <v>36</v>
      </c>
      <c r="I470" s="10" t="s">
        <v>37</v>
      </c>
    </row>
    <row r="471" spans="1:14" x14ac:dyDescent="0.25">
      <c r="A471" s="10" t="s">
        <v>17</v>
      </c>
      <c r="B471" s="10">
        <v>4</v>
      </c>
      <c r="C471" s="10">
        <v>1.0161980000000001E-3</v>
      </c>
      <c r="D471" s="10">
        <v>5.949228E-3</v>
      </c>
      <c r="E471" s="10">
        <v>1000</v>
      </c>
      <c r="F471" s="10">
        <v>1.32582581</v>
      </c>
      <c r="G471" s="10">
        <v>1.325826E-3</v>
      </c>
      <c r="H471" s="10">
        <v>1.32582581</v>
      </c>
      <c r="I471" s="10">
        <v>2.9462769029999998</v>
      </c>
    </row>
    <row r="472" spans="1:14" x14ac:dyDescent="0.25">
      <c r="A472" s="10" t="s">
        <v>17</v>
      </c>
      <c r="B472" s="10">
        <v>64</v>
      </c>
      <c r="C472" s="10">
        <v>4.0664179999999996E-3</v>
      </c>
      <c r="D472" s="10">
        <v>1.5298406000000001E-2</v>
      </c>
      <c r="E472" s="10">
        <v>1000</v>
      </c>
      <c r="F472" s="10">
        <v>5.1124267579999998</v>
      </c>
      <c r="G472" s="10">
        <v>5.1124270000000001E-3</v>
      </c>
      <c r="H472" s="10">
        <v>5.1124267579999998</v>
      </c>
      <c r="I472" s="10">
        <v>12.225113868999999</v>
      </c>
    </row>
    <row r="473" spans="1:14" x14ac:dyDescent="0.25">
      <c r="A473" s="10" t="s">
        <v>17</v>
      </c>
      <c r="B473" s="10">
        <v>256</v>
      </c>
      <c r="C473" s="10">
        <v>3.2938170000000001E-3</v>
      </c>
      <c r="D473" s="10">
        <v>2.1699264999999999E-2</v>
      </c>
      <c r="E473" s="10">
        <v>1000</v>
      </c>
      <c r="F473" s="10">
        <v>4.8696970940000002</v>
      </c>
      <c r="G473" s="10">
        <v>4.8696970000000001E-3</v>
      </c>
      <c r="H473" s="10">
        <v>4.8696970940000002</v>
      </c>
      <c r="I473" s="10">
        <v>51.337894439999999</v>
      </c>
    </row>
    <row r="474" spans="1:14" x14ac:dyDescent="0.25">
      <c r="A474" s="10" t="s">
        <v>17</v>
      </c>
      <c r="B474" s="10">
        <v>2048</v>
      </c>
      <c r="C474" s="10">
        <v>2.3995210999999999E-2</v>
      </c>
      <c r="D474" s="10">
        <v>0.23522520299999999</v>
      </c>
      <c r="E474" s="10">
        <v>1000</v>
      </c>
      <c r="F474" s="10">
        <v>30.419681549</v>
      </c>
      <c r="G474" s="10">
        <v>3.0419681E-2</v>
      </c>
      <c r="H474" s="10">
        <v>30.419681549</v>
      </c>
      <c r="I474" s="10">
        <v>65.746910095000004</v>
      </c>
    </row>
    <row r="475" spans="1:14" x14ac:dyDescent="0.25">
      <c r="A475" s="10" t="s">
        <v>17</v>
      </c>
      <c r="B475" s="10">
        <v>8192</v>
      </c>
      <c r="C475" s="10">
        <v>0.102919581</v>
      </c>
      <c r="D475" s="10">
        <v>0.41458489999999998</v>
      </c>
      <c r="E475" s="10">
        <v>1000</v>
      </c>
      <c r="F475" s="10">
        <v>117.27332305900001</v>
      </c>
      <c r="G475" s="10">
        <v>0.117273323</v>
      </c>
      <c r="H475" s="10">
        <v>117.27332305900001</v>
      </c>
      <c r="I475" s="10">
        <v>68.216705321999996</v>
      </c>
    </row>
    <row r="476" spans="1:14" x14ac:dyDescent="0.25">
      <c r="A476" s="10" t="s">
        <v>138</v>
      </c>
    </row>
    <row r="478" spans="1:14" x14ac:dyDescent="0.25">
      <c r="A478" s="10" t="s">
        <v>138</v>
      </c>
      <c r="B478" s="10" t="s">
        <v>118</v>
      </c>
      <c r="C478" s="10" t="s">
        <v>45</v>
      </c>
      <c r="D478" s="10" t="s">
        <v>46</v>
      </c>
      <c r="E478" s="10" t="s">
        <v>47</v>
      </c>
      <c r="F478" s="10" t="s">
        <v>48</v>
      </c>
      <c r="G478" s="10" t="s">
        <v>49</v>
      </c>
      <c r="H478" s="10" t="s">
        <v>50</v>
      </c>
      <c r="I478" s="10" t="s">
        <v>51</v>
      </c>
      <c r="J478" s="10">
        <v>1000</v>
      </c>
      <c r="K478" s="10" t="s">
        <v>52</v>
      </c>
      <c r="L478" s="10">
        <v>4</v>
      </c>
      <c r="M478" s="10" t="s">
        <v>53</v>
      </c>
      <c r="N478" s="10" t="s">
        <v>54</v>
      </c>
    </row>
    <row r="479" spans="1:14" x14ac:dyDescent="0.25">
      <c r="A479" s="10" t="s">
        <v>29</v>
      </c>
      <c r="B479" s="10" t="s">
        <v>30</v>
      </c>
      <c r="C479" s="10" t="s">
        <v>31</v>
      </c>
      <c r="D479" s="10" t="s">
        <v>32</v>
      </c>
      <c r="E479" s="10" t="s">
        <v>33</v>
      </c>
      <c r="F479" s="10" t="s">
        <v>34</v>
      </c>
      <c r="G479" s="10" t="s">
        <v>35</v>
      </c>
      <c r="H479" s="10" t="s">
        <v>36</v>
      </c>
      <c r="I479" s="10" t="s">
        <v>37</v>
      </c>
    </row>
    <row r="480" spans="1:14" x14ac:dyDescent="0.25">
      <c r="A480" s="10" t="s">
        <v>17</v>
      </c>
      <c r="B480" s="10">
        <v>4</v>
      </c>
      <c r="C480" s="10">
        <v>7.1292999999999997E-4</v>
      </c>
      <c r="D480" s="10">
        <v>4.2758070000000004E-3</v>
      </c>
      <c r="E480" s="10">
        <v>1000</v>
      </c>
      <c r="F480" s="10">
        <v>1.3041248320000001</v>
      </c>
      <c r="G480" s="10">
        <v>1.3041249999999999E-3</v>
      </c>
      <c r="H480" s="10">
        <v>1.3041248320000001</v>
      </c>
      <c r="I480" s="10">
        <v>2.9953036310000001</v>
      </c>
    </row>
    <row r="481" spans="1:14" x14ac:dyDescent="0.25">
      <c r="A481" s="10" t="s">
        <v>17</v>
      </c>
      <c r="B481" s="10">
        <v>64</v>
      </c>
      <c r="C481" s="10">
        <v>8.2133399999999995E-4</v>
      </c>
      <c r="D481" s="10">
        <v>6.6908920000000004E-3</v>
      </c>
      <c r="E481" s="10">
        <v>1000</v>
      </c>
      <c r="F481" s="10">
        <v>1.051941633</v>
      </c>
      <c r="G481" s="10">
        <v>1.0519419999999999E-3</v>
      </c>
      <c r="H481" s="10">
        <v>1.051941633</v>
      </c>
      <c r="I481" s="10">
        <v>59.413944244</v>
      </c>
    </row>
    <row r="482" spans="1:14" x14ac:dyDescent="0.25">
      <c r="A482" s="10" t="s">
        <v>17</v>
      </c>
      <c r="B482" s="10">
        <v>256</v>
      </c>
      <c r="C482" s="10">
        <v>5.7301089999999997E-3</v>
      </c>
      <c r="D482" s="10">
        <v>2.2673749E-2</v>
      </c>
      <c r="E482" s="10">
        <v>1000</v>
      </c>
      <c r="F482" s="10">
        <v>7.2650699620000001</v>
      </c>
      <c r="G482" s="10">
        <v>7.2650700000000002E-3</v>
      </c>
      <c r="H482" s="10">
        <v>7.2650699620000001</v>
      </c>
      <c r="I482" s="10">
        <v>34.411231995000001</v>
      </c>
    </row>
    <row r="483" spans="1:14" x14ac:dyDescent="0.25">
      <c r="A483" s="10" t="s">
        <v>17</v>
      </c>
      <c r="B483" s="10">
        <v>2048</v>
      </c>
      <c r="C483" s="10">
        <v>2.4054253000000001E-2</v>
      </c>
      <c r="D483" s="10">
        <v>0.25027729700000001</v>
      </c>
      <c r="E483" s="10">
        <v>1000</v>
      </c>
      <c r="F483" s="10">
        <v>30.987794875999999</v>
      </c>
      <c r="G483" s="10">
        <v>3.0987794999999999E-2</v>
      </c>
      <c r="H483" s="10">
        <v>30.987794875999999</v>
      </c>
      <c r="I483" s="10">
        <v>64.541542053000001</v>
      </c>
    </row>
    <row r="484" spans="1:14" x14ac:dyDescent="0.25">
      <c r="A484" s="10" t="s">
        <v>17</v>
      </c>
      <c r="B484" s="10">
        <v>8192</v>
      </c>
      <c r="C484" s="10">
        <v>0.103322108</v>
      </c>
      <c r="D484" s="10">
        <v>0.37108713999999998</v>
      </c>
      <c r="E484" s="10">
        <v>1000</v>
      </c>
      <c r="F484" s="10">
        <v>116.941116333</v>
      </c>
      <c r="G484" s="10">
        <v>0.116941117</v>
      </c>
      <c r="H484" s="10">
        <v>116.941116333</v>
      </c>
      <c r="I484" s="10">
        <v>68.410499572999996</v>
      </c>
    </row>
    <row r="485" spans="1:14" x14ac:dyDescent="0.25">
      <c r="A485" s="10" t="s">
        <v>139</v>
      </c>
    </row>
    <row r="487" spans="1:14" x14ac:dyDescent="0.25">
      <c r="A487" s="10" t="s">
        <v>140</v>
      </c>
      <c r="B487" s="10" t="s">
        <v>118</v>
      </c>
      <c r="C487" s="10" t="s">
        <v>45</v>
      </c>
      <c r="D487" s="10" t="s">
        <v>46</v>
      </c>
      <c r="E487" s="10" t="s">
        <v>47</v>
      </c>
      <c r="F487" s="10" t="s">
        <v>48</v>
      </c>
      <c r="G487" s="10" t="s">
        <v>49</v>
      </c>
      <c r="H487" s="10" t="s">
        <v>50</v>
      </c>
      <c r="I487" s="10" t="s">
        <v>51</v>
      </c>
      <c r="J487" s="10">
        <v>1000</v>
      </c>
      <c r="K487" s="10" t="s">
        <v>52</v>
      </c>
      <c r="L487" s="10">
        <v>4</v>
      </c>
      <c r="M487" s="10" t="s">
        <v>53</v>
      </c>
      <c r="N487" s="10" t="s">
        <v>54</v>
      </c>
    </row>
    <row r="488" spans="1:14" x14ac:dyDescent="0.25">
      <c r="A488" s="10" t="s">
        <v>29</v>
      </c>
      <c r="B488" s="10" t="s">
        <v>30</v>
      </c>
      <c r="C488" s="10" t="s">
        <v>31</v>
      </c>
      <c r="D488" s="10" t="s">
        <v>32</v>
      </c>
      <c r="E488" s="10" t="s">
        <v>33</v>
      </c>
      <c r="F488" s="10" t="s">
        <v>34</v>
      </c>
      <c r="G488" s="10" t="s">
        <v>35</v>
      </c>
      <c r="H488" s="10" t="s">
        <v>36</v>
      </c>
      <c r="I488" s="10" t="s">
        <v>37</v>
      </c>
    </row>
    <row r="489" spans="1:14" x14ac:dyDescent="0.25">
      <c r="A489" s="10" t="s">
        <v>17</v>
      </c>
      <c r="B489" s="10">
        <v>4</v>
      </c>
      <c r="C489" s="10">
        <v>4.5314999999999998E-4</v>
      </c>
      <c r="D489" s="10">
        <v>5.507629E-3</v>
      </c>
      <c r="E489" s="10">
        <v>1000</v>
      </c>
      <c r="F489" s="10">
        <v>0.89732533699999995</v>
      </c>
      <c r="G489" s="10">
        <v>8.9732500000000003E-4</v>
      </c>
      <c r="H489" s="10">
        <v>0.89732533699999995</v>
      </c>
      <c r="I489" s="10">
        <v>4.3532147410000004</v>
      </c>
    </row>
    <row r="490" spans="1:14" x14ac:dyDescent="0.25">
      <c r="A490" s="10" t="s">
        <v>17</v>
      </c>
      <c r="B490" s="10">
        <v>64</v>
      </c>
      <c r="C490" s="10">
        <v>2.68111E-3</v>
      </c>
      <c r="D490" s="10">
        <v>8.3640429999999998E-3</v>
      </c>
      <c r="E490" s="10">
        <v>1000</v>
      </c>
      <c r="F490" s="10">
        <v>3.8007264140000001</v>
      </c>
      <c r="G490" s="10">
        <v>3.8007259999999999E-3</v>
      </c>
      <c r="H490" s="10">
        <v>3.8007264140000001</v>
      </c>
      <c r="I490" s="10">
        <v>16.444225311</v>
      </c>
    </row>
    <row r="491" spans="1:14" x14ac:dyDescent="0.25">
      <c r="A491" s="10" t="s">
        <v>17</v>
      </c>
      <c r="B491" s="10">
        <v>256</v>
      </c>
      <c r="C491" s="10">
        <v>3.0318200000000002E-3</v>
      </c>
      <c r="D491" s="10">
        <v>2.225036E-2</v>
      </c>
      <c r="E491" s="10">
        <v>1000</v>
      </c>
      <c r="F491" s="10">
        <v>3.8220210080000001</v>
      </c>
      <c r="G491" s="10">
        <v>3.8220210000000001E-3</v>
      </c>
      <c r="H491" s="10">
        <v>3.8220210080000001</v>
      </c>
      <c r="I491" s="10">
        <v>65.410423279</v>
      </c>
    </row>
    <row r="492" spans="1:14" x14ac:dyDescent="0.25">
      <c r="A492" s="10" t="s">
        <v>17</v>
      </c>
      <c r="B492" s="10">
        <v>2048</v>
      </c>
      <c r="C492" s="10">
        <v>2.3994135999999999E-2</v>
      </c>
      <c r="D492" s="10">
        <v>0.144520536</v>
      </c>
      <c r="E492" s="10">
        <v>1000</v>
      </c>
      <c r="F492" s="10">
        <v>30.720096588000001</v>
      </c>
      <c r="G492" s="10">
        <v>3.0720095999999999E-2</v>
      </c>
      <c r="H492" s="10">
        <v>30.720096588000001</v>
      </c>
      <c r="I492" s="10">
        <v>65.103965759000005</v>
      </c>
    </row>
    <row r="493" spans="1:14" x14ac:dyDescent="0.25">
      <c r="A493" s="10" t="s">
        <v>17</v>
      </c>
      <c r="B493" s="10">
        <v>8192</v>
      </c>
      <c r="C493" s="10">
        <v>0.10315062</v>
      </c>
      <c r="D493" s="10">
        <v>0.26786343499999998</v>
      </c>
      <c r="E493" s="10">
        <v>1000</v>
      </c>
      <c r="F493" s="10">
        <v>116.901756287</v>
      </c>
      <c r="G493" s="10">
        <v>0.116901755</v>
      </c>
      <c r="H493" s="10">
        <v>116.901756287</v>
      </c>
      <c r="I493" s="10">
        <v>68.433532714999998</v>
      </c>
    </row>
    <row r="494" spans="1:14" x14ac:dyDescent="0.25">
      <c r="A494" s="10" t="s">
        <v>141</v>
      </c>
    </row>
    <row r="496" spans="1:14" x14ac:dyDescent="0.25">
      <c r="A496" s="10" t="s">
        <v>142</v>
      </c>
      <c r="B496" s="10" t="s">
        <v>118</v>
      </c>
      <c r="C496" s="10" t="s">
        <v>45</v>
      </c>
      <c r="D496" s="10" t="s">
        <v>46</v>
      </c>
      <c r="E496" s="10" t="s">
        <v>47</v>
      </c>
      <c r="F496" s="10" t="s">
        <v>48</v>
      </c>
      <c r="G496" s="10" t="s">
        <v>49</v>
      </c>
      <c r="H496" s="10" t="s">
        <v>50</v>
      </c>
      <c r="I496" s="10" t="s">
        <v>51</v>
      </c>
      <c r="J496" s="10">
        <v>1000</v>
      </c>
      <c r="K496" s="10" t="s">
        <v>52</v>
      </c>
      <c r="L496" s="10">
        <v>4</v>
      </c>
      <c r="M496" s="10" t="s">
        <v>53</v>
      </c>
      <c r="N496" s="10" t="s">
        <v>54</v>
      </c>
    </row>
    <row r="497" spans="1:14" x14ac:dyDescent="0.25">
      <c r="A497" s="10" t="s">
        <v>29</v>
      </c>
      <c r="B497" s="10" t="s">
        <v>30</v>
      </c>
      <c r="C497" s="10" t="s">
        <v>31</v>
      </c>
      <c r="D497" s="10" t="s">
        <v>32</v>
      </c>
      <c r="E497" s="10" t="s">
        <v>33</v>
      </c>
      <c r="F497" s="10" t="s">
        <v>34</v>
      </c>
      <c r="G497" s="10" t="s">
        <v>35</v>
      </c>
      <c r="H497" s="10" t="s">
        <v>36</v>
      </c>
      <c r="I497" s="10" t="s">
        <v>37</v>
      </c>
    </row>
    <row r="498" spans="1:14" x14ac:dyDescent="0.25">
      <c r="A498" s="10" t="s">
        <v>17</v>
      </c>
      <c r="B498" s="10">
        <v>4</v>
      </c>
      <c r="C498" s="10">
        <v>1.044651E-3</v>
      </c>
      <c r="D498" s="10">
        <v>2.9507650000000002E-3</v>
      </c>
      <c r="E498" s="10">
        <v>1000</v>
      </c>
      <c r="F498" s="10">
        <v>1.319644332</v>
      </c>
      <c r="G498" s="10">
        <v>1.319644E-3</v>
      </c>
      <c r="H498" s="10">
        <v>1.319644332</v>
      </c>
      <c r="I498" s="10">
        <v>2.9600780009999998</v>
      </c>
    </row>
    <row r="499" spans="1:14" x14ac:dyDescent="0.25">
      <c r="A499" s="10" t="s">
        <v>17</v>
      </c>
      <c r="B499" s="10">
        <v>64</v>
      </c>
      <c r="C499" s="10">
        <v>2.67227E-3</v>
      </c>
      <c r="D499" s="10">
        <v>1.7380662000000002E-2</v>
      </c>
      <c r="E499" s="10">
        <v>1000</v>
      </c>
      <c r="F499" s="10">
        <v>4.5486459730000002</v>
      </c>
      <c r="G499" s="10">
        <v>4.5486459999999999E-3</v>
      </c>
      <c r="H499" s="10">
        <v>4.5486459730000002</v>
      </c>
      <c r="I499" s="10">
        <v>13.740352631</v>
      </c>
    </row>
    <row r="500" spans="1:14" x14ac:dyDescent="0.25">
      <c r="A500" s="10" t="s">
        <v>17</v>
      </c>
      <c r="B500" s="10">
        <v>256</v>
      </c>
      <c r="C500" s="10">
        <v>5.708472E-3</v>
      </c>
      <c r="D500" s="10">
        <v>2.3476824E-2</v>
      </c>
      <c r="E500" s="10">
        <v>1000</v>
      </c>
      <c r="F500" s="10">
        <v>7.4880251879999999</v>
      </c>
      <c r="G500" s="10">
        <v>7.4880249999999997E-3</v>
      </c>
      <c r="H500" s="10">
        <v>7.4880251879999999</v>
      </c>
      <c r="I500" s="10">
        <v>33.386638640999998</v>
      </c>
    </row>
    <row r="501" spans="1:14" x14ac:dyDescent="0.25">
      <c r="A501" s="10" t="s">
        <v>17</v>
      </c>
      <c r="B501" s="10">
        <v>2048</v>
      </c>
      <c r="C501" s="10">
        <v>2.4081068000000001E-2</v>
      </c>
      <c r="D501" s="10">
        <v>0.18750763100000001</v>
      </c>
      <c r="E501" s="10">
        <v>1000</v>
      </c>
      <c r="F501" s="10">
        <v>29.665596008000001</v>
      </c>
      <c r="G501" s="10">
        <v>2.9665596999999998E-2</v>
      </c>
      <c r="H501" s="10">
        <v>29.665596008000001</v>
      </c>
      <c r="I501" s="10">
        <v>67.418167113999999</v>
      </c>
    </row>
    <row r="502" spans="1:14" x14ac:dyDescent="0.25">
      <c r="A502" s="10" t="s">
        <v>17</v>
      </c>
      <c r="B502" s="10">
        <v>8192</v>
      </c>
      <c r="C502" s="10">
        <v>0.102581982</v>
      </c>
      <c r="D502" s="10">
        <v>0.41548043000000001</v>
      </c>
      <c r="E502" s="10">
        <v>1000</v>
      </c>
      <c r="F502" s="10">
        <v>117.481330872</v>
      </c>
      <c r="G502" s="10">
        <v>0.117481329</v>
      </c>
      <c r="H502" s="10">
        <v>117.481330872</v>
      </c>
      <c r="I502" s="10">
        <v>68.095924377000003</v>
      </c>
    </row>
    <row r="503" spans="1:14" x14ac:dyDescent="0.25">
      <c r="A503" s="10" t="s">
        <v>143</v>
      </c>
    </row>
    <row r="505" spans="1:14" x14ac:dyDescent="0.25">
      <c r="A505" s="10" t="s">
        <v>144</v>
      </c>
      <c r="B505" s="10" t="s">
        <v>118</v>
      </c>
      <c r="C505" s="10" t="s">
        <v>45</v>
      </c>
      <c r="D505" s="10" t="s">
        <v>46</v>
      </c>
      <c r="E505" s="10" t="s">
        <v>47</v>
      </c>
      <c r="F505" s="10" t="s">
        <v>48</v>
      </c>
      <c r="G505" s="10" t="s">
        <v>49</v>
      </c>
      <c r="H505" s="10" t="s">
        <v>50</v>
      </c>
      <c r="I505" s="10" t="s">
        <v>51</v>
      </c>
      <c r="J505" s="10">
        <v>1000</v>
      </c>
      <c r="K505" s="10" t="s">
        <v>52</v>
      </c>
      <c r="L505" s="10">
        <v>4</v>
      </c>
      <c r="M505" s="10" t="s">
        <v>53</v>
      </c>
      <c r="N505" s="10" t="s">
        <v>54</v>
      </c>
    </row>
    <row r="506" spans="1:14" x14ac:dyDescent="0.25">
      <c r="A506" s="10" t="s">
        <v>29</v>
      </c>
      <c r="B506" s="10" t="s">
        <v>30</v>
      </c>
      <c r="C506" s="10" t="s">
        <v>31</v>
      </c>
      <c r="D506" s="10" t="s">
        <v>32</v>
      </c>
      <c r="E506" s="10" t="s">
        <v>33</v>
      </c>
      <c r="F506" s="10" t="s">
        <v>34</v>
      </c>
      <c r="G506" s="10" t="s">
        <v>35</v>
      </c>
      <c r="H506" s="10" t="s">
        <v>36</v>
      </c>
      <c r="I506" s="10" t="s">
        <v>37</v>
      </c>
    </row>
    <row r="507" spans="1:14" x14ac:dyDescent="0.25">
      <c r="A507" s="10" t="s">
        <v>17</v>
      </c>
      <c r="B507" s="10">
        <v>4</v>
      </c>
      <c r="C507" s="10">
        <v>3.9219500000000002E-4</v>
      </c>
      <c r="D507" s="10">
        <v>1.2907185E-2</v>
      </c>
      <c r="E507" s="10">
        <v>1000</v>
      </c>
      <c r="F507" s="10">
        <v>0.86502957300000005</v>
      </c>
      <c r="G507" s="10">
        <v>8.6503000000000003E-4</v>
      </c>
      <c r="H507" s="10">
        <v>0.86502957300000005</v>
      </c>
      <c r="I507" s="10">
        <v>4.5157413479999997</v>
      </c>
    </row>
    <row r="508" spans="1:14" x14ac:dyDescent="0.25">
      <c r="A508" s="10" t="s">
        <v>17</v>
      </c>
      <c r="B508" s="10">
        <v>64</v>
      </c>
      <c r="C508" s="10">
        <v>8.2332100000000001E-4</v>
      </c>
      <c r="D508" s="10">
        <v>1.3203316E-2</v>
      </c>
      <c r="E508" s="10">
        <v>1000</v>
      </c>
      <c r="F508" s="10">
        <v>2.8254046439999998</v>
      </c>
      <c r="G508" s="10">
        <v>2.825405E-3</v>
      </c>
      <c r="H508" s="10">
        <v>2.8254046439999998</v>
      </c>
      <c r="I508" s="10">
        <v>22.120725631999999</v>
      </c>
    </row>
    <row r="509" spans="1:14" x14ac:dyDescent="0.25">
      <c r="A509" s="10" t="s">
        <v>17</v>
      </c>
      <c r="B509" s="10">
        <v>256</v>
      </c>
      <c r="C509" s="10">
        <v>4.8100540000000002E-3</v>
      </c>
      <c r="D509" s="10">
        <v>2.1827172999999998E-2</v>
      </c>
      <c r="E509" s="10">
        <v>1000</v>
      </c>
      <c r="F509" s="10">
        <v>7.0224113460000002</v>
      </c>
      <c r="G509" s="10">
        <v>7.0224119999999996E-3</v>
      </c>
      <c r="H509" s="10">
        <v>7.0224113460000002</v>
      </c>
      <c r="I509" s="10">
        <v>35.600307465</v>
      </c>
    </row>
    <row r="510" spans="1:14" x14ac:dyDescent="0.25">
      <c r="A510" s="10" t="s">
        <v>17</v>
      </c>
      <c r="B510" s="10">
        <v>2048</v>
      </c>
      <c r="C510" s="10">
        <v>2.3946805000000002E-2</v>
      </c>
      <c r="D510" s="10">
        <v>0.246361828</v>
      </c>
      <c r="E510" s="10">
        <v>1000</v>
      </c>
      <c r="F510" s="10">
        <v>30.835401534999999</v>
      </c>
      <c r="G510" s="10">
        <v>3.0835400999999998E-2</v>
      </c>
      <c r="H510" s="10">
        <v>30.835401534999999</v>
      </c>
      <c r="I510" s="10">
        <v>64.860511779999996</v>
      </c>
    </row>
    <row r="511" spans="1:14" x14ac:dyDescent="0.25">
      <c r="A511" s="10" t="s">
        <v>17</v>
      </c>
      <c r="B511" s="10">
        <v>8192</v>
      </c>
      <c r="C511" s="10">
        <v>0.102451575</v>
      </c>
      <c r="D511" s="10">
        <v>0.339212913</v>
      </c>
      <c r="E511" s="10">
        <v>1000</v>
      </c>
      <c r="F511" s="10">
        <v>117.130195618</v>
      </c>
      <c r="G511" s="10">
        <v>0.117130198</v>
      </c>
      <c r="H511" s="10">
        <v>117.130195618</v>
      </c>
      <c r="I511" s="10">
        <v>68.300064086999996</v>
      </c>
    </row>
    <row r="512" spans="1:14" x14ac:dyDescent="0.25">
      <c r="A512" s="10" t="s">
        <v>145</v>
      </c>
    </row>
    <row r="514" spans="1:14" x14ac:dyDescent="0.25">
      <c r="A514" s="10" t="s">
        <v>145</v>
      </c>
      <c r="B514" s="10" t="s">
        <v>118</v>
      </c>
      <c r="C514" s="10" t="s">
        <v>45</v>
      </c>
      <c r="D514" s="10" t="s">
        <v>46</v>
      </c>
      <c r="E514" s="10" t="s">
        <v>47</v>
      </c>
      <c r="F514" s="10" t="s">
        <v>48</v>
      </c>
      <c r="G514" s="10" t="s">
        <v>49</v>
      </c>
      <c r="H514" s="10" t="s">
        <v>50</v>
      </c>
      <c r="I514" s="10" t="s">
        <v>51</v>
      </c>
      <c r="J514" s="10">
        <v>1000</v>
      </c>
      <c r="K514" s="10" t="s">
        <v>52</v>
      </c>
      <c r="L514" s="10">
        <v>4</v>
      </c>
      <c r="M514" s="10" t="s">
        <v>53</v>
      </c>
      <c r="N514" s="10" t="s">
        <v>54</v>
      </c>
    </row>
    <row r="515" spans="1:14" x14ac:dyDescent="0.25">
      <c r="A515" s="10" t="s">
        <v>29</v>
      </c>
      <c r="B515" s="10" t="s">
        <v>30</v>
      </c>
      <c r="C515" s="10" t="s">
        <v>31</v>
      </c>
      <c r="D515" s="10" t="s">
        <v>32</v>
      </c>
      <c r="E515" s="10" t="s">
        <v>33</v>
      </c>
      <c r="F515" s="10" t="s">
        <v>34</v>
      </c>
      <c r="G515" s="10" t="s">
        <v>35</v>
      </c>
      <c r="H515" s="10" t="s">
        <v>36</v>
      </c>
      <c r="I515" s="10" t="s">
        <v>37</v>
      </c>
    </row>
    <row r="516" spans="1:14" x14ac:dyDescent="0.25">
      <c r="A516" s="10" t="s">
        <v>17</v>
      </c>
      <c r="B516" s="10">
        <v>4</v>
      </c>
      <c r="C516" s="10">
        <v>9.9911199999999992E-4</v>
      </c>
      <c r="D516" s="10">
        <v>4.894982E-3</v>
      </c>
      <c r="E516" s="10">
        <v>1000</v>
      </c>
      <c r="F516" s="10">
        <v>1.3261182309999999</v>
      </c>
      <c r="G516" s="10">
        <v>1.326118E-3</v>
      </c>
      <c r="H516" s="10">
        <v>1.3261182309999999</v>
      </c>
      <c r="I516" s="10">
        <v>2.9456272129999999</v>
      </c>
    </row>
    <row r="517" spans="1:14" x14ac:dyDescent="0.25">
      <c r="A517" s="10" t="s">
        <v>17</v>
      </c>
      <c r="B517" s="10">
        <v>64</v>
      </c>
      <c r="C517" s="10">
        <v>2.0116779999999998E-3</v>
      </c>
      <c r="D517" s="10">
        <v>1.4035265999999999E-2</v>
      </c>
      <c r="E517" s="10">
        <v>1000</v>
      </c>
      <c r="F517" s="10">
        <v>3.5287456509999999</v>
      </c>
      <c r="G517" s="10">
        <v>3.5287460000000001E-3</v>
      </c>
      <c r="H517" s="10">
        <v>3.5287456509999999</v>
      </c>
      <c r="I517" s="10">
        <v>17.711675644</v>
      </c>
    </row>
    <row r="518" spans="1:14" x14ac:dyDescent="0.25">
      <c r="A518" s="10" t="s">
        <v>17</v>
      </c>
      <c r="B518" s="10">
        <v>256</v>
      </c>
      <c r="C518" s="10">
        <v>5.7067380000000003E-3</v>
      </c>
      <c r="D518" s="10">
        <v>2.0286988999999998E-2</v>
      </c>
      <c r="E518" s="10">
        <v>1000</v>
      </c>
      <c r="F518" s="10">
        <v>7.07808876</v>
      </c>
      <c r="G518" s="10">
        <v>7.0780890000000001E-3</v>
      </c>
      <c r="H518" s="10">
        <v>7.07808876</v>
      </c>
      <c r="I518" s="10">
        <v>35.320270538000003</v>
      </c>
    </row>
    <row r="519" spans="1:14" x14ac:dyDescent="0.25">
      <c r="A519" s="10" t="s">
        <v>17</v>
      </c>
      <c r="B519" s="10">
        <v>2048</v>
      </c>
      <c r="C519" s="10">
        <v>2.3972249000000001E-2</v>
      </c>
      <c r="D519" s="10">
        <v>0.16644889500000001</v>
      </c>
      <c r="E519" s="10">
        <v>1000</v>
      </c>
      <c r="F519" s="10">
        <v>29.913534164000001</v>
      </c>
      <c r="G519" s="10">
        <v>2.9913532999999999E-2</v>
      </c>
      <c r="H519" s="10">
        <v>29.913534164000001</v>
      </c>
      <c r="I519" s="10">
        <v>66.859367371000005</v>
      </c>
    </row>
    <row r="520" spans="1:14" x14ac:dyDescent="0.25">
      <c r="A520" s="10" t="s">
        <v>17</v>
      </c>
      <c r="B520" s="10">
        <v>8192</v>
      </c>
      <c r="C520" s="10">
        <v>0.102843948</v>
      </c>
      <c r="D520" s="10">
        <v>0.33366980600000001</v>
      </c>
      <c r="E520" s="10">
        <v>1000</v>
      </c>
      <c r="F520" s="10">
        <v>116.721626282</v>
      </c>
      <c r="G520" s="10">
        <v>0.116721623</v>
      </c>
      <c r="H520" s="10">
        <v>116.721626282</v>
      </c>
      <c r="I520" s="10">
        <v>68.539138793999996</v>
      </c>
    </row>
    <row r="521" spans="1:14" x14ac:dyDescent="0.25">
      <c r="A521" s="10" t="s">
        <v>146</v>
      </c>
    </row>
    <row r="523" spans="1:14" x14ac:dyDescent="0.25">
      <c r="A523" s="10" t="s">
        <v>147</v>
      </c>
      <c r="B523" s="10" t="s">
        <v>118</v>
      </c>
      <c r="C523" s="10" t="s">
        <v>45</v>
      </c>
      <c r="D523" s="10" t="s">
        <v>46</v>
      </c>
      <c r="E523" s="10" t="s">
        <v>47</v>
      </c>
      <c r="F523" s="10" t="s">
        <v>48</v>
      </c>
      <c r="G523" s="10" t="s">
        <v>49</v>
      </c>
      <c r="H523" s="10" t="s">
        <v>50</v>
      </c>
      <c r="I523" s="10" t="s">
        <v>51</v>
      </c>
      <c r="J523" s="10">
        <v>1000</v>
      </c>
      <c r="K523" s="10" t="s">
        <v>52</v>
      </c>
      <c r="L523" s="10">
        <v>4</v>
      </c>
      <c r="M523" s="10" t="s">
        <v>53</v>
      </c>
      <c r="N523" s="10" t="s">
        <v>54</v>
      </c>
    </row>
    <row r="524" spans="1:14" x14ac:dyDescent="0.25">
      <c r="A524" s="10" t="s">
        <v>29</v>
      </c>
      <c r="B524" s="10" t="s">
        <v>30</v>
      </c>
      <c r="C524" s="10" t="s">
        <v>31</v>
      </c>
      <c r="D524" s="10" t="s">
        <v>32</v>
      </c>
      <c r="E524" s="10" t="s">
        <v>33</v>
      </c>
      <c r="F524" s="10" t="s">
        <v>34</v>
      </c>
      <c r="G524" s="10" t="s">
        <v>35</v>
      </c>
      <c r="H524" s="10" t="s">
        <v>36</v>
      </c>
      <c r="I524" s="10" t="s">
        <v>37</v>
      </c>
    </row>
    <row r="525" spans="1:14" x14ac:dyDescent="0.25">
      <c r="A525" s="10" t="s">
        <v>17</v>
      </c>
      <c r="B525" s="10">
        <v>4</v>
      </c>
      <c r="C525" s="10">
        <v>1.0077199999999999E-3</v>
      </c>
      <c r="D525" s="10">
        <v>5.2882720000000001E-3</v>
      </c>
      <c r="E525" s="10">
        <v>1000</v>
      </c>
      <c r="F525" s="10">
        <v>1.3318310980000001</v>
      </c>
      <c r="G525" s="10">
        <v>1.3318309999999999E-3</v>
      </c>
      <c r="H525" s="10">
        <v>1.3318310980000001</v>
      </c>
      <c r="I525" s="10">
        <v>2.9329919819999999</v>
      </c>
    </row>
    <row r="526" spans="1:14" x14ac:dyDescent="0.25">
      <c r="A526" s="10" t="s">
        <v>17</v>
      </c>
      <c r="B526" s="10">
        <v>64</v>
      </c>
      <c r="C526" s="10">
        <v>1.586978E-3</v>
      </c>
      <c r="D526" s="10">
        <v>6.3532079999999999E-3</v>
      </c>
      <c r="E526" s="10">
        <v>1000</v>
      </c>
      <c r="F526" s="10">
        <v>2.025581598</v>
      </c>
      <c r="G526" s="10">
        <v>2.0255820000000002E-3</v>
      </c>
      <c r="H526" s="10">
        <v>2.025581598</v>
      </c>
      <c r="I526" s="10">
        <v>30.855335235999998</v>
      </c>
    </row>
    <row r="527" spans="1:14" x14ac:dyDescent="0.25">
      <c r="A527" s="10" t="s">
        <v>17</v>
      </c>
      <c r="B527" s="10">
        <v>256</v>
      </c>
      <c r="C527" s="10">
        <v>3.0791669999999998E-3</v>
      </c>
      <c r="D527" s="10">
        <v>2.1541469000000001E-2</v>
      </c>
      <c r="E527" s="10">
        <v>1000</v>
      </c>
      <c r="F527" s="10">
        <v>4.5946612360000003</v>
      </c>
      <c r="G527" s="10">
        <v>4.5946609999999999E-3</v>
      </c>
      <c r="H527" s="10">
        <v>4.5946612360000003</v>
      </c>
      <c r="I527" s="10">
        <v>54.410976410000004</v>
      </c>
    </row>
    <row r="528" spans="1:14" x14ac:dyDescent="0.25">
      <c r="A528" s="10" t="s">
        <v>17</v>
      </c>
      <c r="B528" s="10">
        <v>2048</v>
      </c>
      <c r="C528" s="10">
        <v>2.3975504000000002E-2</v>
      </c>
      <c r="D528" s="10">
        <v>0.14183603</v>
      </c>
      <c r="E528" s="10">
        <v>1000</v>
      </c>
      <c r="F528" s="10">
        <v>30.49937439</v>
      </c>
      <c r="G528" s="10">
        <v>3.0499373999999999E-2</v>
      </c>
      <c r="H528" s="10">
        <v>30.49937439</v>
      </c>
      <c r="I528" s="10">
        <v>65.575119018999999</v>
      </c>
    </row>
    <row r="529" spans="1:16" x14ac:dyDescent="0.25">
      <c r="A529" s="10" t="s">
        <v>17</v>
      </c>
      <c r="B529" s="10">
        <v>8192</v>
      </c>
      <c r="C529" s="10">
        <v>0.102745041</v>
      </c>
      <c r="D529" s="10">
        <v>0.41768695500000003</v>
      </c>
      <c r="E529" s="10">
        <v>1000</v>
      </c>
      <c r="F529" s="10">
        <v>116.52205658</v>
      </c>
      <c r="G529" s="10">
        <v>0.116522059</v>
      </c>
      <c r="H529" s="10">
        <v>116.52205658</v>
      </c>
      <c r="I529" s="10">
        <v>68.656532287999994</v>
      </c>
    </row>
    <row r="530" spans="1:16" x14ac:dyDescent="0.25">
      <c r="A530" s="10" t="s">
        <v>148</v>
      </c>
    </row>
    <row r="532" spans="1:16" x14ac:dyDescent="0.25">
      <c r="A532" s="10" t="s">
        <v>149</v>
      </c>
      <c r="B532" s="10" t="s">
        <v>118</v>
      </c>
      <c r="C532" s="10" t="s">
        <v>45</v>
      </c>
      <c r="D532" s="10" t="s">
        <v>46</v>
      </c>
      <c r="E532" s="10" t="s">
        <v>47</v>
      </c>
      <c r="F532" s="10" t="s">
        <v>48</v>
      </c>
      <c r="G532" s="10" t="s">
        <v>49</v>
      </c>
      <c r="H532" s="10" t="s">
        <v>50</v>
      </c>
      <c r="I532" s="10" t="s">
        <v>51</v>
      </c>
      <c r="J532" s="10">
        <v>1000</v>
      </c>
      <c r="K532" s="10" t="s">
        <v>52</v>
      </c>
      <c r="L532" s="10">
        <v>4</v>
      </c>
      <c r="M532" s="10" t="s">
        <v>53</v>
      </c>
      <c r="N532" s="10" t="s">
        <v>54</v>
      </c>
    </row>
    <row r="533" spans="1:16" x14ac:dyDescent="0.25">
      <c r="A533" s="10" t="s">
        <v>29</v>
      </c>
      <c r="B533" s="10" t="s">
        <v>30</v>
      </c>
      <c r="C533" s="10" t="s">
        <v>31</v>
      </c>
      <c r="D533" s="10" t="s">
        <v>32</v>
      </c>
      <c r="E533" s="10" t="s">
        <v>33</v>
      </c>
      <c r="F533" s="10" t="s">
        <v>34</v>
      </c>
      <c r="G533" s="10" t="s">
        <v>35</v>
      </c>
      <c r="H533" s="10" t="s">
        <v>36</v>
      </c>
      <c r="I533" s="10" t="s">
        <v>37</v>
      </c>
    </row>
    <row r="534" spans="1:16" x14ac:dyDescent="0.25">
      <c r="A534" s="10" t="s">
        <v>17</v>
      </c>
      <c r="B534" s="10">
        <v>4</v>
      </c>
      <c r="C534" s="10">
        <v>1.029353E-3</v>
      </c>
      <c r="D534" s="10">
        <v>5.8558990000000003E-3</v>
      </c>
      <c r="E534" s="10">
        <v>1000</v>
      </c>
      <c r="F534" s="10">
        <v>1.3221060039999999</v>
      </c>
      <c r="G534" s="10">
        <v>1.322106E-3</v>
      </c>
      <c r="H534" s="10">
        <v>1.3221060039999999</v>
      </c>
      <c r="I534" s="10">
        <v>2.9545664789999999</v>
      </c>
    </row>
    <row r="535" spans="1:16" x14ac:dyDescent="0.25">
      <c r="A535" s="10" t="s">
        <v>17</v>
      </c>
      <c r="B535" s="10">
        <v>64</v>
      </c>
      <c r="C535" s="10">
        <v>1.1354480000000001E-3</v>
      </c>
      <c r="D535" s="10">
        <v>1.6929915E-2</v>
      </c>
      <c r="E535" s="10">
        <v>1000</v>
      </c>
      <c r="F535" s="10">
        <v>3.2876229289999999</v>
      </c>
      <c r="G535" s="10">
        <v>3.2876229999999999E-3</v>
      </c>
      <c r="H535" s="10">
        <v>3.2876229289999999</v>
      </c>
      <c r="I535" s="10">
        <v>19.010696411000001</v>
      </c>
    </row>
    <row r="536" spans="1:16" x14ac:dyDescent="0.25">
      <c r="A536" s="10" t="s">
        <v>17</v>
      </c>
      <c r="B536" s="10">
        <v>256</v>
      </c>
      <c r="C536" s="10">
        <v>5.6800410000000003E-3</v>
      </c>
      <c r="D536" s="10">
        <v>2.1442104E-2</v>
      </c>
      <c r="E536" s="10">
        <v>1000</v>
      </c>
      <c r="F536" s="10">
        <v>8.7074804310000005</v>
      </c>
      <c r="G536" s="10">
        <v>8.7074809999999996E-3</v>
      </c>
      <c r="H536" s="10">
        <v>8.7074804310000005</v>
      </c>
      <c r="I536" s="10">
        <v>28.710945128999999</v>
      </c>
    </row>
    <row r="537" spans="1:16" x14ac:dyDescent="0.25">
      <c r="A537" s="10" t="s">
        <v>17</v>
      </c>
      <c r="B537" s="10">
        <v>2048</v>
      </c>
      <c r="C537" s="10">
        <v>2.3760329E-2</v>
      </c>
      <c r="D537" s="10">
        <v>0.216345806</v>
      </c>
      <c r="E537" s="10">
        <v>1000</v>
      </c>
      <c r="F537" s="10">
        <v>29.759460448999999</v>
      </c>
      <c r="G537" s="10">
        <v>2.9759461000000001E-2</v>
      </c>
      <c r="H537" s="10">
        <v>29.759460448999999</v>
      </c>
      <c r="I537" s="10">
        <v>67.205520629999995</v>
      </c>
    </row>
    <row r="538" spans="1:16" x14ac:dyDescent="0.25">
      <c r="A538" s="10" t="s">
        <v>17</v>
      </c>
      <c r="B538" s="10">
        <v>8192</v>
      </c>
      <c r="C538" s="10">
        <v>0.10316460500000001</v>
      </c>
      <c r="D538" s="10">
        <v>0.37732615800000002</v>
      </c>
      <c r="E538" s="10">
        <v>1000</v>
      </c>
      <c r="F538" s="10">
        <v>117.394866943</v>
      </c>
      <c r="G538" s="10">
        <v>0.117394865</v>
      </c>
      <c r="H538" s="10">
        <v>117.394866943</v>
      </c>
      <c r="I538" s="10">
        <v>68.146080017000003</v>
      </c>
    </row>
    <row r="539" spans="1:16" x14ac:dyDescent="0.25">
      <c r="A539" s="10" t="s">
        <v>150</v>
      </c>
    </row>
    <row r="541" spans="1:16" s="82" customFormat="1" ht="14.25" x14ac:dyDescent="0.2">
      <c r="A541" s="82" t="s">
        <v>151</v>
      </c>
      <c r="B541" s="82" t="s">
        <v>118</v>
      </c>
      <c r="C541" s="82" t="s">
        <v>45</v>
      </c>
      <c r="D541" s="82" t="s">
        <v>46</v>
      </c>
      <c r="E541" s="82" t="s">
        <v>47</v>
      </c>
      <c r="F541" s="82" t="s">
        <v>48</v>
      </c>
      <c r="G541" s="82" t="s">
        <v>49</v>
      </c>
      <c r="H541" s="82" t="s">
        <v>50</v>
      </c>
      <c r="I541" s="82" t="s">
        <v>51</v>
      </c>
      <c r="J541" s="82">
        <v>1000</v>
      </c>
      <c r="K541" s="82" t="s">
        <v>52</v>
      </c>
      <c r="L541" s="82">
        <v>8</v>
      </c>
      <c r="M541" s="82" t="s">
        <v>53</v>
      </c>
      <c r="N541" s="82" t="s">
        <v>54</v>
      </c>
      <c r="O541" s="86"/>
      <c r="P541" s="86"/>
    </row>
    <row r="542" spans="1:16" x14ac:dyDescent="0.25">
      <c r="A542" s="10" t="s">
        <v>29</v>
      </c>
      <c r="B542" s="10" t="s">
        <v>30</v>
      </c>
      <c r="C542" s="10" t="s">
        <v>31</v>
      </c>
      <c r="D542" s="10" t="s">
        <v>32</v>
      </c>
      <c r="E542" s="10" t="s">
        <v>33</v>
      </c>
      <c r="F542" s="10" t="s">
        <v>34</v>
      </c>
      <c r="G542" s="10" t="s">
        <v>35</v>
      </c>
      <c r="H542" s="10" t="s">
        <v>36</v>
      </c>
      <c r="I542" s="10" t="s">
        <v>37</v>
      </c>
      <c r="O542" s="84" t="s">
        <v>36</v>
      </c>
      <c r="P542" s="84" t="s">
        <v>37</v>
      </c>
    </row>
    <row r="543" spans="1:16" x14ac:dyDescent="0.25">
      <c r="A543" s="10" t="s">
        <v>17</v>
      </c>
      <c r="B543" s="10">
        <v>4</v>
      </c>
      <c r="C543" s="10">
        <v>9.0485499999999998E-4</v>
      </c>
      <c r="D543" s="10">
        <v>4.4720680000000001E-3</v>
      </c>
      <c r="E543" s="10">
        <v>1000</v>
      </c>
      <c r="F543" s="10">
        <v>2.1232967380000001</v>
      </c>
      <c r="G543" s="10">
        <v>2.1232970000000001E-3</v>
      </c>
      <c r="H543" s="10">
        <v>2.1232967380000001</v>
      </c>
      <c r="I543" s="10">
        <v>1.8397098780000001</v>
      </c>
      <c r="O543" s="84">
        <f t="shared" ref="O543:P547" si="6">AVERAGE(H543,H552,H561,H570,H579,H588,H597,H606,H615,H624)</f>
        <v>2.0049538494000005</v>
      </c>
      <c r="P543" s="84">
        <f t="shared" si="6"/>
        <v>2.0001761317000004</v>
      </c>
    </row>
    <row r="544" spans="1:16" x14ac:dyDescent="0.25">
      <c r="A544" s="10" t="s">
        <v>17</v>
      </c>
      <c r="B544" s="10">
        <v>64</v>
      </c>
      <c r="C544" s="10">
        <v>1.9899179999999998E-3</v>
      </c>
      <c r="D544" s="10">
        <v>1.5835697999999999E-2</v>
      </c>
      <c r="E544" s="10">
        <v>1000</v>
      </c>
      <c r="F544" s="10">
        <v>3.6190767290000001</v>
      </c>
      <c r="G544" s="10">
        <v>3.6190770000000001E-3</v>
      </c>
      <c r="H544" s="10">
        <v>3.6190767290000001</v>
      </c>
      <c r="I544" s="10">
        <v>17.269598006999999</v>
      </c>
      <c r="O544" s="84">
        <f t="shared" si="6"/>
        <v>3.2009266138000001</v>
      </c>
      <c r="P544" s="84">
        <f t="shared" si="6"/>
        <v>21.114630889899999</v>
      </c>
    </row>
    <row r="545" spans="1:16" x14ac:dyDescent="0.25">
      <c r="A545" s="10" t="s">
        <v>17</v>
      </c>
      <c r="B545" s="10">
        <v>256</v>
      </c>
      <c r="C545" s="10">
        <v>6.1369270000000004E-3</v>
      </c>
      <c r="D545" s="10">
        <v>3.1196014000000001E-2</v>
      </c>
      <c r="E545" s="10">
        <v>1000</v>
      </c>
      <c r="F545" s="10">
        <v>8.4251708979999993</v>
      </c>
      <c r="G545" s="10">
        <v>8.4251710000000004E-3</v>
      </c>
      <c r="H545" s="10">
        <v>8.4251708979999993</v>
      </c>
      <c r="I545" s="10">
        <v>29.672988891999999</v>
      </c>
      <c r="O545" s="84">
        <f t="shared" si="6"/>
        <v>7.3481238841999996</v>
      </c>
      <c r="P545" s="84">
        <f t="shared" si="6"/>
        <v>34.752248954800002</v>
      </c>
    </row>
    <row r="546" spans="1:16" x14ac:dyDescent="0.25">
      <c r="A546" s="10" t="s">
        <v>17</v>
      </c>
      <c r="B546" s="10">
        <v>2048</v>
      </c>
      <c r="C546" s="10">
        <v>3.5493579999999997E-2</v>
      </c>
      <c r="D546" s="10">
        <v>0.30046853600000001</v>
      </c>
      <c r="E546" s="10">
        <v>1000</v>
      </c>
      <c r="F546" s="10">
        <v>48.914321899000001</v>
      </c>
      <c r="G546" s="10">
        <v>4.8914320999999997E-2</v>
      </c>
      <c r="H546" s="10">
        <v>48.914321899000001</v>
      </c>
      <c r="I546" s="10">
        <v>40.887821197999997</v>
      </c>
      <c r="O546" s="84">
        <f t="shared" si="6"/>
        <v>49.704895782500003</v>
      </c>
      <c r="P546" s="84">
        <f t="shared" si="6"/>
        <v>40.260445785700007</v>
      </c>
    </row>
    <row r="547" spans="1:16" x14ac:dyDescent="0.25">
      <c r="A547" s="10" t="s">
        <v>17</v>
      </c>
      <c r="B547" s="10">
        <v>8192</v>
      </c>
      <c r="C547" s="10">
        <v>0.14971029199999999</v>
      </c>
      <c r="D547" s="10">
        <v>0.32462591200000002</v>
      </c>
      <c r="E547" s="10">
        <v>1000</v>
      </c>
      <c r="F547" s="10">
        <v>163.45469665499999</v>
      </c>
      <c r="G547" s="10">
        <v>0.16345469700000001</v>
      </c>
      <c r="H547" s="10">
        <v>163.45469665499999</v>
      </c>
      <c r="I547" s="10">
        <v>48.943225861000002</v>
      </c>
      <c r="O547" s="84">
        <f t="shared" si="6"/>
        <v>163.3206390382</v>
      </c>
      <c r="P547" s="84">
        <f t="shared" si="6"/>
        <v>48.984078598000004</v>
      </c>
    </row>
    <row r="548" spans="1:16" x14ac:dyDescent="0.25">
      <c r="A548" s="10" t="s">
        <v>152</v>
      </c>
    </row>
    <row r="550" spans="1:16" x14ac:dyDescent="0.25">
      <c r="A550" s="10" t="s">
        <v>152</v>
      </c>
      <c r="B550" s="10" t="s">
        <v>118</v>
      </c>
      <c r="C550" s="10" t="s">
        <v>45</v>
      </c>
      <c r="D550" s="10" t="s">
        <v>46</v>
      </c>
      <c r="E550" s="10" t="s">
        <v>47</v>
      </c>
      <c r="F550" s="10" t="s">
        <v>48</v>
      </c>
      <c r="G550" s="10" t="s">
        <v>49</v>
      </c>
      <c r="H550" s="10" t="s">
        <v>50</v>
      </c>
      <c r="I550" s="10" t="s">
        <v>51</v>
      </c>
      <c r="J550" s="10">
        <v>1000</v>
      </c>
      <c r="K550" s="10" t="s">
        <v>52</v>
      </c>
      <c r="L550" s="10">
        <v>8</v>
      </c>
      <c r="M550" s="10" t="s">
        <v>53</v>
      </c>
      <c r="N550" s="10" t="s">
        <v>54</v>
      </c>
    </row>
    <row r="551" spans="1:16" x14ac:dyDescent="0.25">
      <c r="A551" s="10" t="s">
        <v>29</v>
      </c>
      <c r="B551" s="10" t="s">
        <v>30</v>
      </c>
      <c r="C551" s="10" t="s">
        <v>31</v>
      </c>
      <c r="D551" s="10" t="s">
        <v>32</v>
      </c>
      <c r="E551" s="10" t="s">
        <v>33</v>
      </c>
      <c r="F551" s="10" t="s">
        <v>34</v>
      </c>
      <c r="G551" s="10" t="s">
        <v>35</v>
      </c>
      <c r="H551" s="10" t="s">
        <v>36</v>
      </c>
      <c r="I551" s="10" t="s">
        <v>37</v>
      </c>
    </row>
    <row r="552" spans="1:16" x14ac:dyDescent="0.25">
      <c r="A552" s="10" t="s">
        <v>17</v>
      </c>
      <c r="B552" s="10">
        <v>4</v>
      </c>
      <c r="C552" s="10">
        <v>6.3992400000000005E-4</v>
      </c>
      <c r="D552" s="10">
        <v>8.2217369999999998E-3</v>
      </c>
      <c r="E552" s="10">
        <v>1000</v>
      </c>
      <c r="F552" s="10">
        <v>1.9424098729999999</v>
      </c>
      <c r="G552" s="10">
        <v>1.9424100000000001E-3</v>
      </c>
      <c r="H552" s="10">
        <v>1.9424098729999999</v>
      </c>
      <c r="I552" s="10">
        <v>2.0110328200000001</v>
      </c>
    </row>
    <row r="553" spans="1:16" x14ac:dyDescent="0.25">
      <c r="A553" s="10" t="s">
        <v>17</v>
      </c>
      <c r="B553" s="10">
        <v>64</v>
      </c>
      <c r="C553" s="10">
        <v>1.7940440000000001E-3</v>
      </c>
      <c r="D553" s="10">
        <v>1.2106487000000001E-2</v>
      </c>
      <c r="E553" s="10">
        <v>1000</v>
      </c>
      <c r="F553" s="10">
        <v>2.7744925020000002</v>
      </c>
      <c r="G553" s="10">
        <v>2.7744929999999998E-3</v>
      </c>
      <c r="H553" s="10">
        <v>2.7744925020000002</v>
      </c>
      <c r="I553" s="10">
        <v>22.526641846</v>
      </c>
    </row>
    <row r="554" spans="1:16" x14ac:dyDescent="0.25">
      <c r="A554" s="10" t="s">
        <v>17</v>
      </c>
      <c r="B554" s="10">
        <v>256</v>
      </c>
      <c r="C554" s="10">
        <v>6.2121499999999996E-3</v>
      </c>
      <c r="D554" s="10">
        <v>1.326338E-2</v>
      </c>
      <c r="E554" s="10">
        <v>1000</v>
      </c>
      <c r="F554" s="10">
        <v>7.5918269159999996</v>
      </c>
      <c r="G554" s="10">
        <v>7.5918269999999998E-3</v>
      </c>
      <c r="H554" s="10">
        <v>7.5918269159999996</v>
      </c>
      <c r="I554" s="10">
        <v>32.930149077999999</v>
      </c>
    </row>
    <row r="555" spans="1:16" x14ac:dyDescent="0.25">
      <c r="A555" s="10" t="s">
        <v>17</v>
      </c>
      <c r="B555" s="10">
        <v>2048</v>
      </c>
      <c r="C555" s="10">
        <v>3.5422163999999999E-2</v>
      </c>
      <c r="D555" s="10">
        <v>0.27477603099999998</v>
      </c>
      <c r="E555" s="10">
        <v>1000</v>
      </c>
      <c r="F555" s="10">
        <v>49.840942382999998</v>
      </c>
      <c r="G555" s="10">
        <v>4.9840941999999999E-2</v>
      </c>
      <c r="H555" s="10">
        <v>49.840942382999998</v>
      </c>
      <c r="I555" s="10">
        <v>40.127651215</v>
      </c>
    </row>
    <row r="556" spans="1:16" x14ac:dyDescent="0.25">
      <c r="A556" s="10" t="s">
        <v>17</v>
      </c>
      <c r="B556" s="10">
        <v>8192</v>
      </c>
      <c r="C556" s="10">
        <v>0.14902549600000001</v>
      </c>
      <c r="D556" s="10">
        <v>0.34731093299999999</v>
      </c>
      <c r="E556" s="10">
        <v>1000</v>
      </c>
      <c r="F556" s="10">
        <v>164.27252197300001</v>
      </c>
      <c r="G556" s="10">
        <v>0.16427251700000001</v>
      </c>
      <c r="H556" s="10">
        <v>164.27252197300001</v>
      </c>
      <c r="I556" s="10">
        <v>48.699562073000003</v>
      </c>
    </row>
    <row r="557" spans="1:16" x14ac:dyDescent="0.25">
      <c r="A557" s="10" t="s">
        <v>153</v>
      </c>
    </row>
    <row r="559" spans="1:16" x14ac:dyDescent="0.25">
      <c r="A559" s="10" t="s">
        <v>154</v>
      </c>
      <c r="B559" s="10" t="s">
        <v>118</v>
      </c>
      <c r="C559" s="10" t="s">
        <v>45</v>
      </c>
      <c r="D559" s="10" t="s">
        <v>46</v>
      </c>
      <c r="E559" s="10" t="s">
        <v>47</v>
      </c>
      <c r="F559" s="10" t="s">
        <v>48</v>
      </c>
      <c r="G559" s="10" t="s">
        <v>49</v>
      </c>
      <c r="H559" s="10" t="s">
        <v>50</v>
      </c>
      <c r="I559" s="10" t="s">
        <v>51</v>
      </c>
      <c r="J559" s="10">
        <v>1000</v>
      </c>
      <c r="K559" s="10" t="s">
        <v>52</v>
      </c>
      <c r="L559" s="10">
        <v>8</v>
      </c>
      <c r="M559" s="10" t="s">
        <v>53</v>
      </c>
      <c r="N559" s="10" t="s">
        <v>54</v>
      </c>
    </row>
    <row r="560" spans="1:16" x14ac:dyDescent="0.25">
      <c r="A560" s="10" t="s">
        <v>29</v>
      </c>
      <c r="B560" s="10" t="s">
        <v>30</v>
      </c>
      <c r="C560" s="10" t="s">
        <v>31</v>
      </c>
      <c r="D560" s="10" t="s">
        <v>32</v>
      </c>
      <c r="E560" s="10" t="s">
        <v>33</v>
      </c>
      <c r="F560" s="10" t="s">
        <v>34</v>
      </c>
      <c r="G560" s="10" t="s">
        <v>35</v>
      </c>
      <c r="H560" s="10" t="s">
        <v>36</v>
      </c>
      <c r="I560" s="10" t="s">
        <v>37</v>
      </c>
    </row>
    <row r="561" spans="1:14" x14ac:dyDescent="0.25">
      <c r="A561" s="10" t="s">
        <v>17</v>
      </c>
      <c r="B561" s="10">
        <v>4</v>
      </c>
      <c r="C561" s="10">
        <v>7.6314600000000003E-4</v>
      </c>
      <c r="D561" s="10">
        <v>7.2465139999999999E-3</v>
      </c>
      <c r="E561" s="10">
        <v>1000</v>
      </c>
      <c r="F561" s="10">
        <v>1.7138491870000001</v>
      </c>
      <c r="G561" s="10">
        <v>1.7138489999999999E-3</v>
      </c>
      <c r="H561" s="10">
        <v>1.7138491870000001</v>
      </c>
      <c r="I561" s="10">
        <v>2.2792263030000002</v>
      </c>
    </row>
    <row r="562" spans="1:14" x14ac:dyDescent="0.25">
      <c r="A562" s="10" t="s">
        <v>17</v>
      </c>
      <c r="B562" s="10">
        <v>64</v>
      </c>
      <c r="C562" s="10">
        <v>1.3140649999999999E-3</v>
      </c>
      <c r="D562" s="10">
        <v>1.3748012E-2</v>
      </c>
      <c r="E562" s="10">
        <v>1000</v>
      </c>
      <c r="F562" s="10">
        <v>2.0145184989999998</v>
      </c>
      <c r="G562" s="10">
        <v>2.0145179999999999E-3</v>
      </c>
      <c r="H562" s="10">
        <v>2.0145184989999998</v>
      </c>
      <c r="I562" s="10">
        <v>31.024784088000001</v>
      </c>
    </row>
    <row r="563" spans="1:14" x14ac:dyDescent="0.25">
      <c r="A563" s="10" t="s">
        <v>17</v>
      </c>
      <c r="B563" s="10">
        <v>256</v>
      </c>
      <c r="C563" s="10">
        <v>6.2859200000000004E-3</v>
      </c>
      <c r="D563" s="10">
        <v>2.88769E-2</v>
      </c>
      <c r="E563" s="10">
        <v>1000</v>
      </c>
      <c r="F563" s="10">
        <v>8.8440341950000008</v>
      </c>
      <c r="G563" s="10">
        <v>8.8440340000000006E-3</v>
      </c>
      <c r="H563" s="10">
        <v>8.8440341950000008</v>
      </c>
      <c r="I563" s="10">
        <v>28.267642975000001</v>
      </c>
    </row>
    <row r="564" spans="1:14" x14ac:dyDescent="0.25">
      <c r="A564" s="10" t="s">
        <v>17</v>
      </c>
      <c r="B564" s="10">
        <v>2048</v>
      </c>
      <c r="C564" s="10">
        <v>3.5637317000000002E-2</v>
      </c>
      <c r="D564" s="10">
        <v>0.298221713</v>
      </c>
      <c r="E564" s="10">
        <v>1000</v>
      </c>
      <c r="F564" s="10">
        <v>47.016906738000003</v>
      </c>
      <c r="G564" s="10">
        <v>4.7016906999999997E-2</v>
      </c>
      <c r="H564" s="10">
        <v>47.016906738000003</v>
      </c>
      <c r="I564" s="10">
        <v>42.537891387999998</v>
      </c>
    </row>
    <row r="565" spans="1:14" x14ac:dyDescent="0.25">
      <c r="A565" s="10" t="s">
        <v>17</v>
      </c>
      <c r="B565" s="10">
        <v>8192</v>
      </c>
      <c r="C565" s="10">
        <v>0.14957921199999999</v>
      </c>
      <c r="D565" s="10">
        <v>0.35536247900000001</v>
      </c>
      <c r="E565" s="10">
        <v>1000</v>
      </c>
      <c r="F565" s="10">
        <v>163.04637145999999</v>
      </c>
      <c r="G565" s="10">
        <v>0.16304637499999999</v>
      </c>
      <c r="H565" s="10">
        <v>163.04637145999999</v>
      </c>
      <c r="I565" s="10">
        <v>49.065795897999998</v>
      </c>
    </row>
    <row r="566" spans="1:14" x14ac:dyDescent="0.25">
      <c r="A566" s="10" t="s">
        <v>155</v>
      </c>
    </row>
    <row r="568" spans="1:14" x14ac:dyDescent="0.25">
      <c r="A568" s="10" t="s">
        <v>155</v>
      </c>
      <c r="B568" s="10" t="s">
        <v>118</v>
      </c>
      <c r="C568" s="10" t="s">
        <v>45</v>
      </c>
      <c r="D568" s="10" t="s">
        <v>46</v>
      </c>
      <c r="E568" s="10" t="s">
        <v>47</v>
      </c>
      <c r="F568" s="10" t="s">
        <v>48</v>
      </c>
      <c r="G568" s="10" t="s">
        <v>49</v>
      </c>
      <c r="H568" s="10" t="s">
        <v>50</v>
      </c>
      <c r="I568" s="10" t="s">
        <v>51</v>
      </c>
      <c r="J568" s="10">
        <v>1000</v>
      </c>
      <c r="K568" s="10" t="s">
        <v>52</v>
      </c>
      <c r="L568" s="10">
        <v>8</v>
      </c>
      <c r="M568" s="10" t="s">
        <v>53</v>
      </c>
      <c r="N568" s="10" t="s">
        <v>54</v>
      </c>
    </row>
    <row r="569" spans="1:14" x14ac:dyDescent="0.25">
      <c r="A569" s="10" t="s">
        <v>29</v>
      </c>
      <c r="B569" s="10" t="s">
        <v>30</v>
      </c>
      <c r="C569" s="10" t="s">
        <v>31</v>
      </c>
      <c r="D569" s="10" t="s">
        <v>32</v>
      </c>
      <c r="E569" s="10" t="s">
        <v>33</v>
      </c>
      <c r="F569" s="10" t="s">
        <v>34</v>
      </c>
      <c r="G569" s="10" t="s">
        <v>35</v>
      </c>
      <c r="H569" s="10" t="s">
        <v>36</v>
      </c>
      <c r="I569" s="10" t="s">
        <v>37</v>
      </c>
    </row>
    <row r="570" spans="1:14" x14ac:dyDescent="0.25">
      <c r="A570" s="10" t="s">
        <v>17</v>
      </c>
      <c r="B570" s="10">
        <v>4</v>
      </c>
      <c r="C570" s="10">
        <v>1.325767E-3</v>
      </c>
      <c r="D570" s="10">
        <v>9.7129399999999998E-3</v>
      </c>
      <c r="E570" s="10">
        <v>1000</v>
      </c>
      <c r="F570" s="10">
        <v>2.2754602429999999</v>
      </c>
      <c r="G570" s="10">
        <v>2.27546E-3</v>
      </c>
      <c r="H570" s="10">
        <v>2.2754602429999999</v>
      </c>
      <c r="I570" s="10">
        <v>1.7166856530000001</v>
      </c>
    </row>
    <row r="571" spans="1:14" x14ac:dyDescent="0.25">
      <c r="A571" s="10" t="s">
        <v>17</v>
      </c>
      <c r="B571" s="10">
        <v>64</v>
      </c>
      <c r="C571" s="10">
        <v>2.0791379999999999E-3</v>
      </c>
      <c r="D571" s="10">
        <v>1.1138296000000001E-2</v>
      </c>
      <c r="E571" s="10">
        <v>1000</v>
      </c>
      <c r="F571" s="10">
        <v>4.6712980269999997</v>
      </c>
      <c r="G571" s="10">
        <v>4.6712979999999999E-3</v>
      </c>
      <c r="H571" s="10">
        <v>4.6712980269999997</v>
      </c>
      <c r="I571" s="10">
        <v>13.379578589999999</v>
      </c>
    </row>
    <row r="572" spans="1:14" x14ac:dyDescent="0.25">
      <c r="A572" s="10" t="s">
        <v>17</v>
      </c>
      <c r="B572" s="10">
        <v>256</v>
      </c>
      <c r="C572" s="10">
        <v>6.1833820000000003E-3</v>
      </c>
      <c r="D572" s="10">
        <v>3.1103999E-2</v>
      </c>
      <c r="E572" s="10">
        <v>1000</v>
      </c>
      <c r="F572" s="10">
        <v>8.1166114809999996</v>
      </c>
      <c r="G572" s="10">
        <v>8.1166109999999993E-3</v>
      </c>
      <c r="H572" s="10">
        <v>8.1166114809999996</v>
      </c>
      <c r="I572" s="10">
        <v>30.801031113000001</v>
      </c>
    </row>
    <row r="573" spans="1:14" x14ac:dyDescent="0.25">
      <c r="A573" s="10" t="s">
        <v>17</v>
      </c>
      <c r="B573" s="10">
        <v>2048</v>
      </c>
      <c r="C573" s="10">
        <v>3.5501105999999998E-2</v>
      </c>
      <c r="D573" s="10">
        <v>0.26082674300000003</v>
      </c>
      <c r="E573" s="10">
        <v>1000</v>
      </c>
      <c r="F573" s="10">
        <v>49.838611602999997</v>
      </c>
      <c r="G573" s="10">
        <v>4.9838609999999998E-2</v>
      </c>
      <c r="H573" s="10">
        <v>49.838611602999997</v>
      </c>
      <c r="I573" s="10">
        <v>40.129528045999997</v>
      </c>
    </row>
    <row r="574" spans="1:14" x14ac:dyDescent="0.25">
      <c r="A574" s="10" t="s">
        <v>17</v>
      </c>
      <c r="B574" s="10">
        <v>8192</v>
      </c>
      <c r="C574" s="10">
        <v>0.14951378300000001</v>
      </c>
      <c r="D574" s="10">
        <v>0.421726712</v>
      </c>
      <c r="E574" s="10">
        <v>1000</v>
      </c>
      <c r="F574" s="10">
        <v>163.806808472</v>
      </c>
      <c r="G574" s="10">
        <v>0.163806811</v>
      </c>
      <c r="H574" s="10">
        <v>163.806808472</v>
      </c>
      <c r="I574" s="10">
        <v>48.838020325000002</v>
      </c>
    </row>
    <row r="575" spans="1:14" x14ac:dyDescent="0.25">
      <c r="A575" s="10" t="s">
        <v>156</v>
      </c>
    </row>
    <row r="577" spans="1:14" x14ac:dyDescent="0.25">
      <c r="A577" s="10" t="s">
        <v>157</v>
      </c>
      <c r="B577" s="10" t="s">
        <v>118</v>
      </c>
      <c r="C577" s="10" t="s">
        <v>45</v>
      </c>
      <c r="D577" s="10" t="s">
        <v>46</v>
      </c>
      <c r="E577" s="10" t="s">
        <v>47</v>
      </c>
      <c r="F577" s="10" t="s">
        <v>48</v>
      </c>
      <c r="G577" s="10" t="s">
        <v>49</v>
      </c>
      <c r="H577" s="10" t="s">
        <v>50</v>
      </c>
      <c r="I577" s="10" t="s">
        <v>51</v>
      </c>
      <c r="J577" s="10">
        <v>1000</v>
      </c>
      <c r="K577" s="10" t="s">
        <v>52</v>
      </c>
      <c r="L577" s="10">
        <v>8</v>
      </c>
      <c r="M577" s="10" t="s">
        <v>53</v>
      </c>
      <c r="N577" s="10" t="s">
        <v>54</v>
      </c>
    </row>
    <row r="578" spans="1:14" x14ac:dyDescent="0.25">
      <c r="A578" s="10" t="s">
        <v>29</v>
      </c>
      <c r="B578" s="10" t="s">
        <v>30</v>
      </c>
      <c r="C578" s="10" t="s">
        <v>31</v>
      </c>
      <c r="D578" s="10" t="s">
        <v>32</v>
      </c>
      <c r="E578" s="10" t="s">
        <v>33</v>
      </c>
      <c r="F578" s="10" t="s">
        <v>34</v>
      </c>
      <c r="G578" s="10" t="s">
        <v>35</v>
      </c>
      <c r="H578" s="10" t="s">
        <v>36</v>
      </c>
      <c r="I578" s="10" t="s">
        <v>37</v>
      </c>
    </row>
    <row r="579" spans="1:14" x14ac:dyDescent="0.25">
      <c r="A579" s="10" t="s">
        <v>17</v>
      </c>
      <c r="B579" s="10">
        <v>4</v>
      </c>
      <c r="C579" s="10">
        <v>5.6283600000000004E-4</v>
      </c>
      <c r="D579" s="10">
        <v>6.8001149999999998E-3</v>
      </c>
      <c r="E579" s="10">
        <v>1000</v>
      </c>
      <c r="F579" s="10">
        <v>1.8849761490000001</v>
      </c>
      <c r="G579" s="10">
        <v>1.884976E-3</v>
      </c>
      <c r="H579" s="10">
        <v>1.8849761490000001</v>
      </c>
      <c r="I579" s="10">
        <v>2.0723073479999998</v>
      </c>
    </row>
    <row r="580" spans="1:14" x14ac:dyDescent="0.25">
      <c r="A580" s="10" t="s">
        <v>17</v>
      </c>
      <c r="B580" s="10">
        <v>64</v>
      </c>
      <c r="C580" s="10">
        <v>1.1374550000000001E-3</v>
      </c>
      <c r="D580" s="10">
        <v>1.0164057000000001E-2</v>
      </c>
      <c r="E580" s="10">
        <v>1000</v>
      </c>
      <c r="F580" s="10">
        <v>2.1919248100000002</v>
      </c>
      <c r="G580" s="10">
        <v>2.1919249999999999E-3</v>
      </c>
      <c r="H580" s="10">
        <v>2.1919248100000002</v>
      </c>
      <c r="I580" s="10">
        <v>28.513751983999999</v>
      </c>
    </row>
    <row r="581" spans="1:14" x14ac:dyDescent="0.25">
      <c r="A581" s="10" t="s">
        <v>17</v>
      </c>
      <c r="B581" s="10">
        <v>256</v>
      </c>
      <c r="C581" s="10">
        <v>5.4344490000000001E-3</v>
      </c>
      <c r="D581" s="10">
        <v>3.0838087E-2</v>
      </c>
      <c r="E581" s="10">
        <v>1000</v>
      </c>
      <c r="F581" s="10">
        <v>7.034610271</v>
      </c>
      <c r="G581" s="10">
        <v>7.0346100000000002E-3</v>
      </c>
      <c r="H581" s="10">
        <v>7.034610271</v>
      </c>
      <c r="I581" s="10">
        <v>35.538570403999998</v>
      </c>
    </row>
    <row r="582" spans="1:14" x14ac:dyDescent="0.25">
      <c r="A582" s="10" t="s">
        <v>17</v>
      </c>
      <c r="B582" s="10">
        <v>2048</v>
      </c>
      <c r="C582" s="10">
        <v>3.5978242000000001E-2</v>
      </c>
      <c r="D582" s="10">
        <v>0.29091356400000001</v>
      </c>
      <c r="E582" s="10">
        <v>1000</v>
      </c>
      <c r="F582" s="10">
        <v>51.234840392999999</v>
      </c>
      <c r="G582" s="10">
        <v>5.1234841000000003E-2</v>
      </c>
      <c r="H582" s="10">
        <v>51.234840392999999</v>
      </c>
      <c r="I582" s="10">
        <v>39.035938262999998</v>
      </c>
    </row>
    <row r="583" spans="1:14" x14ac:dyDescent="0.25">
      <c r="A583" s="10" t="s">
        <v>17</v>
      </c>
      <c r="B583" s="10">
        <v>8192</v>
      </c>
      <c r="C583" s="10">
        <v>0.14986107300000001</v>
      </c>
      <c r="D583" s="10">
        <v>0.34869192399999999</v>
      </c>
      <c r="E583" s="10">
        <v>1000</v>
      </c>
      <c r="F583" s="10">
        <v>162.871994019</v>
      </c>
      <c r="G583" s="10">
        <v>0.162871987</v>
      </c>
      <c r="H583" s="10">
        <v>162.871994019</v>
      </c>
      <c r="I583" s="10">
        <v>49.118328093999999</v>
      </c>
    </row>
    <row r="584" spans="1:14" x14ac:dyDescent="0.25">
      <c r="A584" s="10" t="s">
        <v>158</v>
      </c>
    </row>
    <row r="586" spans="1:14" x14ac:dyDescent="0.25">
      <c r="A586" s="10" t="s">
        <v>158</v>
      </c>
      <c r="B586" s="10" t="s">
        <v>118</v>
      </c>
      <c r="C586" s="10" t="s">
        <v>45</v>
      </c>
      <c r="D586" s="10" t="s">
        <v>46</v>
      </c>
      <c r="E586" s="10" t="s">
        <v>47</v>
      </c>
      <c r="F586" s="10" t="s">
        <v>48</v>
      </c>
      <c r="G586" s="10" t="s">
        <v>49</v>
      </c>
      <c r="H586" s="10" t="s">
        <v>50</v>
      </c>
      <c r="I586" s="10" t="s">
        <v>51</v>
      </c>
      <c r="J586" s="10">
        <v>1000</v>
      </c>
      <c r="K586" s="10" t="s">
        <v>52</v>
      </c>
      <c r="L586" s="10">
        <v>8</v>
      </c>
      <c r="M586" s="10" t="s">
        <v>53</v>
      </c>
      <c r="N586" s="10" t="s">
        <v>54</v>
      </c>
    </row>
    <row r="587" spans="1:14" x14ac:dyDescent="0.25">
      <c r="A587" s="10" t="s">
        <v>29</v>
      </c>
      <c r="B587" s="10" t="s">
        <v>30</v>
      </c>
      <c r="C587" s="10" t="s">
        <v>31</v>
      </c>
      <c r="D587" s="10" t="s">
        <v>32</v>
      </c>
      <c r="E587" s="10" t="s">
        <v>33</v>
      </c>
      <c r="F587" s="10" t="s">
        <v>34</v>
      </c>
      <c r="G587" s="10" t="s">
        <v>35</v>
      </c>
      <c r="H587" s="10" t="s">
        <v>36</v>
      </c>
      <c r="I587" s="10" t="s">
        <v>37</v>
      </c>
    </row>
    <row r="588" spans="1:14" x14ac:dyDescent="0.25">
      <c r="A588" s="10" t="s">
        <v>17</v>
      </c>
      <c r="B588" s="10">
        <v>4</v>
      </c>
      <c r="C588" s="10">
        <v>1.4202010000000001E-3</v>
      </c>
      <c r="D588" s="10">
        <v>5.7493479999999996E-3</v>
      </c>
      <c r="E588" s="10">
        <v>1000</v>
      </c>
      <c r="F588" s="10">
        <v>2.2797031400000001</v>
      </c>
      <c r="G588" s="10">
        <v>2.2797030000000001E-3</v>
      </c>
      <c r="H588" s="10">
        <v>2.2797031400000001</v>
      </c>
      <c r="I588" s="10">
        <v>1.7134906050000001</v>
      </c>
    </row>
    <row r="589" spans="1:14" x14ac:dyDescent="0.25">
      <c r="A589" s="10" t="s">
        <v>17</v>
      </c>
      <c r="B589" s="10">
        <v>64</v>
      </c>
      <c r="C589" s="10">
        <v>1.774482E-3</v>
      </c>
      <c r="D589" s="10">
        <v>1.418561E-2</v>
      </c>
      <c r="E589" s="10">
        <v>1000</v>
      </c>
      <c r="F589" s="10">
        <v>3.0968210699999998</v>
      </c>
      <c r="G589" s="10">
        <v>3.096821E-3</v>
      </c>
      <c r="H589" s="10">
        <v>3.0968210699999998</v>
      </c>
      <c r="I589" s="10">
        <v>20.181985855000001</v>
      </c>
    </row>
    <row r="590" spans="1:14" x14ac:dyDescent="0.25">
      <c r="A590" s="10" t="s">
        <v>17</v>
      </c>
      <c r="B590" s="10">
        <v>256</v>
      </c>
      <c r="C590" s="10">
        <v>6.2111750000000002E-3</v>
      </c>
      <c r="D590" s="10">
        <v>2.8087523999999999E-2</v>
      </c>
      <c r="E590" s="10">
        <v>1000</v>
      </c>
      <c r="F590" s="10">
        <v>7.8941164019999999</v>
      </c>
      <c r="G590" s="10">
        <v>7.8941159999999996E-3</v>
      </c>
      <c r="H590" s="10">
        <v>7.8941164019999999</v>
      </c>
      <c r="I590" s="10">
        <v>31.669155120999999</v>
      </c>
    </row>
    <row r="591" spans="1:14" x14ac:dyDescent="0.25">
      <c r="A591" s="10" t="s">
        <v>17</v>
      </c>
      <c r="B591" s="10">
        <v>2048</v>
      </c>
      <c r="C591" s="10">
        <v>3.5927639999999997E-2</v>
      </c>
      <c r="D591" s="10">
        <v>0.270161816</v>
      </c>
      <c r="E591" s="10">
        <v>1000</v>
      </c>
      <c r="F591" s="10">
        <v>49.560512543000002</v>
      </c>
      <c r="G591" s="10">
        <v>4.9560513E-2</v>
      </c>
      <c r="H591" s="10">
        <v>49.560512543000002</v>
      </c>
      <c r="I591" s="10">
        <v>40.354709624999998</v>
      </c>
    </row>
    <row r="592" spans="1:14" x14ac:dyDescent="0.25">
      <c r="A592" s="10" t="s">
        <v>17</v>
      </c>
      <c r="B592" s="10">
        <v>8192</v>
      </c>
      <c r="C592" s="10">
        <v>0.149841114</v>
      </c>
      <c r="D592" s="10">
        <v>0.37842687699999999</v>
      </c>
      <c r="E592" s="10">
        <v>1000</v>
      </c>
      <c r="F592" s="10">
        <v>163.35528564500001</v>
      </c>
      <c r="G592" s="10">
        <v>0.16335529100000001</v>
      </c>
      <c r="H592" s="10">
        <v>163.35528564500001</v>
      </c>
      <c r="I592" s="10">
        <v>48.973011016999997</v>
      </c>
    </row>
    <row r="593" spans="1:14" x14ac:dyDescent="0.25">
      <c r="A593" s="10" t="s">
        <v>159</v>
      </c>
    </row>
    <row r="595" spans="1:14" x14ac:dyDescent="0.25">
      <c r="A595" s="10" t="s">
        <v>159</v>
      </c>
      <c r="B595" s="10" t="s">
        <v>118</v>
      </c>
      <c r="C595" s="10" t="s">
        <v>45</v>
      </c>
      <c r="D595" s="10" t="s">
        <v>46</v>
      </c>
      <c r="E595" s="10" t="s">
        <v>47</v>
      </c>
      <c r="F595" s="10" t="s">
        <v>48</v>
      </c>
      <c r="G595" s="10" t="s">
        <v>49</v>
      </c>
      <c r="H595" s="10" t="s">
        <v>50</v>
      </c>
      <c r="I595" s="10" t="s">
        <v>51</v>
      </c>
      <c r="J595" s="10">
        <v>1000</v>
      </c>
      <c r="K595" s="10" t="s">
        <v>52</v>
      </c>
      <c r="L595" s="10">
        <v>8</v>
      </c>
      <c r="M595" s="10" t="s">
        <v>53</v>
      </c>
      <c r="N595" s="10" t="s">
        <v>54</v>
      </c>
    </row>
    <row r="596" spans="1:14" x14ac:dyDescent="0.25">
      <c r="A596" s="10" t="s">
        <v>29</v>
      </c>
      <c r="B596" s="10" t="s">
        <v>30</v>
      </c>
      <c r="C596" s="10" t="s">
        <v>31</v>
      </c>
      <c r="D596" s="10" t="s">
        <v>32</v>
      </c>
      <c r="E596" s="10" t="s">
        <v>33</v>
      </c>
      <c r="F596" s="10" t="s">
        <v>34</v>
      </c>
      <c r="G596" s="10" t="s">
        <v>35</v>
      </c>
      <c r="H596" s="10" t="s">
        <v>36</v>
      </c>
      <c r="I596" s="10" t="s">
        <v>37</v>
      </c>
    </row>
    <row r="597" spans="1:14" x14ac:dyDescent="0.25">
      <c r="A597" s="10" t="s">
        <v>17</v>
      </c>
      <c r="B597" s="10">
        <v>4</v>
      </c>
      <c r="C597" s="10">
        <v>6.2461600000000004E-4</v>
      </c>
      <c r="D597" s="10">
        <v>1.0471584000000001E-2</v>
      </c>
      <c r="E597" s="10">
        <v>1000</v>
      </c>
      <c r="F597" s="10">
        <v>2.2452926639999999</v>
      </c>
      <c r="G597" s="10">
        <v>2.2452930000000002E-3</v>
      </c>
      <c r="H597" s="10">
        <v>2.2452926639999999</v>
      </c>
      <c r="I597" s="10">
        <v>1.739750981</v>
      </c>
    </row>
    <row r="598" spans="1:14" x14ac:dyDescent="0.25">
      <c r="A598" s="10" t="s">
        <v>17</v>
      </c>
      <c r="B598" s="10">
        <v>64</v>
      </c>
      <c r="C598" s="10">
        <v>2.1896060000000002E-3</v>
      </c>
      <c r="D598" s="10">
        <v>1.0232144E-2</v>
      </c>
      <c r="E598" s="10">
        <v>1000</v>
      </c>
      <c r="F598" s="10">
        <v>3.6996629240000001</v>
      </c>
      <c r="G598" s="10">
        <v>3.6996630000000002E-3</v>
      </c>
      <c r="H598" s="10">
        <v>3.6996629240000001</v>
      </c>
      <c r="I598" s="10">
        <v>16.893430710000001</v>
      </c>
    </row>
    <row r="599" spans="1:14" x14ac:dyDescent="0.25">
      <c r="A599" s="10" t="s">
        <v>17</v>
      </c>
      <c r="B599" s="10">
        <v>256</v>
      </c>
      <c r="C599" s="10">
        <v>5.5073539999999999E-3</v>
      </c>
      <c r="D599" s="10">
        <v>2.9224268000000001E-2</v>
      </c>
      <c r="E599" s="10">
        <v>1000</v>
      </c>
      <c r="F599" s="10">
        <v>7.7960195539999999</v>
      </c>
      <c r="G599" s="10">
        <v>7.7960199999999999E-3</v>
      </c>
      <c r="H599" s="10">
        <v>7.7960195539999999</v>
      </c>
      <c r="I599" s="10">
        <v>32.067646027000002</v>
      </c>
    </row>
    <row r="600" spans="1:14" x14ac:dyDescent="0.25">
      <c r="A600" s="10" t="s">
        <v>17</v>
      </c>
      <c r="B600" s="10">
        <v>2048</v>
      </c>
      <c r="C600" s="10">
        <v>3.5934285000000003E-2</v>
      </c>
      <c r="D600" s="10">
        <v>0.23424494000000001</v>
      </c>
      <c r="E600" s="10">
        <v>1000</v>
      </c>
      <c r="F600" s="10">
        <v>49.783164978000002</v>
      </c>
      <c r="G600" s="10">
        <v>4.9783165999999997E-2</v>
      </c>
      <c r="H600" s="10">
        <v>49.783164978000002</v>
      </c>
      <c r="I600" s="10">
        <v>40.174224854000002</v>
      </c>
    </row>
    <row r="601" spans="1:14" x14ac:dyDescent="0.25">
      <c r="A601" s="10" t="s">
        <v>17</v>
      </c>
      <c r="B601" s="10">
        <v>8192</v>
      </c>
      <c r="C601" s="10">
        <v>0.149364356</v>
      </c>
      <c r="D601" s="10">
        <v>0.28145937500000001</v>
      </c>
      <c r="E601" s="10">
        <v>1000</v>
      </c>
      <c r="F601" s="10">
        <v>162.46472168</v>
      </c>
      <c r="G601" s="10">
        <v>0.16246472300000001</v>
      </c>
      <c r="H601" s="10">
        <v>162.46472168</v>
      </c>
      <c r="I601" s="10">
        <v>49.241458893000001</v>
      </c>
    </row>
    <row r="602" spans="1:14" x14ac:dyDescent="0.25">
      <c r="A602" s="10" t="s">
        <v>160</v>
      </c>
    </row>
    <row r="604" spans="1:14" x14ac:dyDescent="0.25">
      <c r="A604" s="10" t="s">
        <v>160</v>
      </c>
      <c r="B604" s="10" t="s">
        <v>118</v>
      </c>
      <c r="C604" s="10" t="s">
        <v>45</v>
      </c>
      <c r="D604" s="10" t="s">
        <v>46</v>
      </c>
      <c r="E604" s="10" t="s">
        <v>47</v>
      </c>
      <c r="F604" s="10" t="s">
        <v>48</v>
      </c>
      <c r="G604" s="10" t="s">
        <v>49</v>
      </c>
      <c r="H604" s="10" t="s">
        <v>50</v>
      </c>
      <c r="I604" s="10" t="s">
        <v>51</v>
      </c>
      <c r="J604" s="10">
        <v>1000</v>
      </c>
      <c r="K604" s="10" t="s">
        <v>52</v>
      </c>
      <c r="L604" s="10">
        <v>8</v>
      </c>
      <c r="M604" s="10" t="s">
        <v>53</v>
      </c>
      <c r="N604" s="10" t="s">
        <v>54</v>
      </c>
    </row>
    <row r="605" spans="1:14" x14ac:dyDescent="0.25">
      <c r="A605" s="10" t="s">
        <v>29</v>
      </c>
      <c r="B605" s="10" t="s">
        <v>30</v>
      </c>
      <c r="C605" s="10" t="s">
        <v>31</v>
      </c>
      <c r="D605" s="10" t="s">
        <v>32</v>
      </c>
      <c r="E605" s="10" t="s">
        <v>33</v>
      </c>
      <c r="F605" s="10" t="s">
        <v>34</v>
      </c>
      <c r="G605" s="10" t="s">
        <v>35</v>
      </c>
      <c r="H605" s="10" t="s">
        <v>36</v>
      </c>
      <c r="I605" s="10" t="s">
        <v>37</v>
      </c>
    </row>
    <row r="606" spans="1:14" x14ac:dyDescent="0.25">
      <c r="A606" s="10" t="s">
        <v>17</v>
      </c>
      <c r="B606" s="10">
        <v>4</v>
      </c>
      <c r="C606" s="10">
        <v>7.2482500000000001E-4</v>
      </c>
      <c r="D606" s="10">
        <v>1.2070566E-2</v>
      </c>
      <c r="E606" s="10">
        <v>1000</v>
      </c>
      <c r="F606" s="10">
        <v>1.9985800979999999</v>
      </c>
      <c r="G606" s="10">
        <v>1.9985799999999998E-3</v>
      </c>
      <c r="H606" s="10">
        <v>1.9985800979999999</v>
      </c>
      <c r="I606" s="10">
        <v>1.954512596</v>
      </c>
    </row>
    <row r="607" spans="1:14" x14ac:dyDescent="0.25">
      <c r="A607" s="10" t="s">
        <v>17</v>
      </c>
      <c r="B607" s="10">
        <v>64</v>
      </c>
      <c r="C607" s="10">
        <v>2.3124629999999998E-3</v>
      </c>
      <c r="D607" s="10">
        <v>1.532918E-2</v>
      </c>
      <c r="E607" s="10">
        <v>1000</v>
      </c>
      <c r="F607" s="10">
        <v>4.1790585519999999</v>
      </c>
      <c r="G607" s="10">
        <v>4.1790589999999997E-3</v>
      </c>
      <c r="H607" s="10">
        <v>4.1790585519999999</v>
      </c>
      <c r="I607" s="10">
        <v>14.955521584</v>
      </c>
    </row>
    <row r="608" spans="1:14" x14ac:dyDescent="0.25">
      <c r="A608" s="10" t="s">
        <v>17</v>
      </c>
      <c r="B608" s="10">
        <v>256</v>
      </c>
      <c r="C608" s="10">
        <v>4.760088E-3</v>
      </c>
      <c r="D608" s="10">
        <v>2.8858778000000002E-2</v>
      </c>
      <c r="E608" s="10">
        <v>1000</v>
      </c>
      <c r="F608" s="10">
        <v>5.9100360869999999</v>
      </c>
      <c r="G608" s="10">
        <v>5.9100359999999996E-3</v>
      </c>
      <c r="H608" s="10">
        <v>5.9100360869999999</v>
      </c>
      <c r="I608" s="10">
        <v>42.300926208</v>
      </c>
    </row>
    <row r="609" spans="1:14" x14ac:dyDescent="0.25">
      <c r="A609" s="10" t="s">
        <v>17</v>
      </c>
      <c r="B609" s="10">
        <v>2048</v>
      </c>
      <c r="C609" s="10">
        <v>3.5819449000000003E-2</v>
      </c>
      <c r="D609" s="10">
        <v>0.26286875199999998</v>
      </c>
      <c r="E609" s="10">
        <v>1000</v>
      </c>
      <c r="F609" s="10">
        <v>49.305946349999999</v>
      </c>
      <c r="G609" s="10">
        <v>4.9305946000000003E-2</v>
      </c>
      <c r="H609" s="10">
        <v>49.305946349999999</v>
      </c>
      <c r="I609" s="10">
        <v>40.563056946000003</v>
      </c>
    </row>
    <row r="610" spans="1:14" x14ac:dyDescent="0.25">
      <c r="A610" s="10" t="s">
        <v>17</v>
      </c>
      <c r="B610" s="10">
        <v>8192</v>
      </c>
      <c r="C610" s="10">
        <v>0.14859208099999999</v>
      </c>
      <c r="D610" s="10">
        <v>0.29089121400000001</v>
      </c>
      <c r="E610" s="10">
        <v>1000</v>
      </c>
      <c r="F610" s="10">
        <v>164.30175781200001</v>
      </c>
      <c r="G610" s="10">
        <v>0.16430175299999999</v>
      </c>
      <c r="H610" s="10">
        <v>164.30175781200001</v>
      </c>
      <c r="I610" s="10">
        <v>48.690898894999997</v>
      </c>
    </row>
    <row r="611" spans="1:14" x14ac:dyDescent="0.25">
      <c r="A611" s="10" t="s">
        <v>161</v>
      </c>
    </row>
    <row r="613" spans="1:14" x14ac:dyDescent="0.25">
      <c r="A613" s="10" t="s">
        <v>162</v>
      </c>
      <c r="B613" s="10" t="s">
        <v>118</v>
      </c>
      <c r="C613" s="10" t="s">
        <v>45</v>
      </c>
      <c r="D613" s="10" t="s">
        <v>46</v>
      </c>
      <c r="E613" s="10" t="s">
        <v>47</v>
      </c>
      <c r="F613" s="10" t="s">
        <v>48</v>
      </c>
      <c r="G613" s="10" t="s">
        <v>49</v>
      </c>
      <c r="H613" s="10" t="s">
        <v>50</v>
      </c>
      <c r="I613" s="10" t="s">
        <v>51</v>
      </c>
      <c r="J613" s="10">
        <v>1000</v>
      </c>
      <c r="K613" s="10" t="s">
        <v>52</v>
      </c>
      <c r="L613" s="10">
        <v>8</v>
      </c>
      <c r="M613" s="10" t="s">
        <v>53</v>
      </c>
      <c r="N613" s="10" t="s">
        <v>54</v>
      </c>
    </row>
    <row r="614" spans="1:14" x14ac:dyDescent="0.25">
      <c r="A614" s="10" t="s">
        <v>29</v>
      </c>
      <c r="B614" s="10" t="s">
        <v>30</v>
      </c>
      <c r="C614" s="10" t="s">
        <v>31</v>
      </c>
      <c r="D614" s="10" t="s">
        <v>32</v>
      </c>
      <c r="E614" s="10" t="s">
        <v>33</v>
      </c>
      <c r="F614" s="10" t="s">
        <v>34</v>
      </c>
      <c r="G614" s="10" t="s">
        <v>35</v>
      </c>
      <c r="H614" s="10" t="s">
        <v>36</v>
      </c>
      <c r="I614" s="10" t="s">
        <v>37</v>
      </c>
    </row>
    <row r="615" spans="1:14" x14ac:dyDescent="0.25">
      <c r="A615" s="10" t="s">
        <v>17</v>
      </c>
      <c r="B615" s="10">
        <v>4</v>
      </c>
      <c r="C615" s="10">
        <v>2.5274800000000001E-4</v>
      </c>
      <c r="D615" s="10">
        <v>1.2188244000000001E-2</v>
      </c>
      <c r="E615" s="10">
        <v>1000</v>
      </c>
      <c r="F615" s="10">
        <v>1.3255174160000001</v>
      </c>
      <c r="G615" s="10">
        <v>1.325517E-3</v>
      </c>
      <c r="H615" s="10">
        <v>1.3255174160000001</v>
      </c>
      <c r="I615" s="10">
        <v>2.9469623569999999</v>
      </c>
    </row>
    <row r="616" spans="1:14" x14ac:dyDescent="0.25">
      <c r="A616" s="10" t="s">
        <v>17</v>
      </c>
      <c r="B616" s="10">
        <v>64</v>
      </c>
      <c r="C616" s="10">
        <v>2.0745569999999999E-3</v>
      </c>
      <c r="D616" s="10">
        <v>1.4327380000000001E-2</v>
      </c>
      <c r="E616" s="10">
        <v>1000</v>
      </c>
      <c r="F616" s="10">
        <v>3.6158151630000002</v>
      </c>
      <c r="G616" s="10">
        <v>3.6158150000000001E-3</v>
      </c>
      <c r="H616" s="10">
        <v>3.6158151630000002</v>
      </c>
      <c r="I616" s="10">
        <v>17.285175323000001</v>
      </c>
    </row>
    <row r="617" spans="1:14" x14ac:dyDescent="0.25">
      <c r="A617" s="10" t="s">
        <v>17</v>
      </c>
      <c r="B617" s="10">
        <v>256</v>
      </c>
      <c r="C617" s="10">
        <v>4.9634340000000001E-3</v>
      </c>
      <c r="D617" s="10">
        <v>1.4102170000000001E-2</v>
      </c>
      <c r="E617" s="10">
        <v>1000</v>
      </c>
      <c r="F617" s="10">
        <v>6.0257263180000002</v>
      </c>
      <c r="G617" s="10">
        <v>6.0257260000000003E-3</v>
      </c>
      <c r="H617" s="10">
        <v>6.0257263180000002</v>
      </c>
      <c r="I617" s="10">
        <v>41.488773346000002</v>
      </c>
    </row>
    <row r="618" spans="1:14" x14ac:dyDescent="0.25">
      <c r="A618" s="10" t="s">
        <v>17</v>
      </c>
      <c r="B618" s="10">
        <v>2048</v>
      </c>
      <c r="C618" s="10">
        <v>3.5714049999999997E-2</v>
      </c>
      <c r="D618" s="10">
        <v>0.22453593999999999</v>
      </c>
      <c r="E618" s="10">
        <v>1000</v>
      </c>
      <c r="F618" s="10">
        <v>51.535449982000003</v>
      </c>
      <c r="G618" s="10">
        <v>5.1535449999999997E-2</v>
      </c>
      <c r="H618" s="10">
        <v>51.535449982000003</v>
      </c>
      <c r="I618" s="10">
        <v>38.808238983000003</v>
      </c>
    </row>
    <row r="619" spans="1:14" x14ac:dyDescent="0.25">
      <c r="A619" s="10" t="s">
        <v>17</v>
      </c>
      <c r="B619" s="10">
        <v>8192</v>
      </c>
      <c r="C619" s="10">
        <v>0.148639881</v>
      </c>
      <c r="D619" s="10">
        <v>0.34918037899999999</v>
      </c>
      <c r="E619" s="10">
        <v>1000</v>
      </c>
      <c r="F619" s="10">
        <v>162.640701294</v>
      </c>
      <c r="G619" s="10">
        <v>0.162640706</v>
      </c>
      <c r="H619" s="10">
        <v>162.640701294</v>
      </c>
      <c r="I619" s="10">
        <v>49.188179015999999</v>
      </c>
    </row>
    <row r="620" spans="1:14" x14ac:dyDescent="0.25">
      <c r="A620" s="10" t="s">
        <v>163</v>
      </c>
    </row>
    <row r="622" spans="1:14" x14ac:dyDescent="0.25">
      <c r="A622" s="10" t="s">
        <v>164</v>
      </c>
      <c r="B622" s="10" t="s">
        <v>118</v>
      </c>
      <c r="C622" s="10" t="s">
        <v>45</v>
      </c>
      <c r="D622" s="10" t="s">
        <v>46</v>
      </c>
      <c r="E622" s="10" t="s">
        <v>47</v>
      </c>
      <c r="F622" s="10" t="s">
        <v>48</v>
      </c>
      <c r="G622" s="10" t="s">
        <v>49</v>
      </c>
      <c r="H622" s="10" t="s">
        <v>50</v>
      </c>
      <c r="I622" s="10" t="s">
        <v>51</v>
      </c>
      <c r="J622" s="10">
        <v>1000</v>
      </c>
      <c r="K622" s="10" t="s">
        <v>52</v>
      </c>
      <c r="L622" s="10">
        <v>8</v>
      </c>
      <c r="M622" s="10" t="s">
        <v>53</v>
      </c>
      <c r="N622" s="10" t="s">
        <v>54</v>
      </c>
    </row>
    <row r="623" spans="1:14" x14ac:dyDescent="0.25">
      <c r="A623" s="10" t="s">
        <v>29</v>
      </c>
      <c r="B623" s="10" t="s">
        <v>30</v>
      </c>
      <c r="C623" s="10" t="s">
        <v>31</v>
      </c>
      <c r="D623" s="10" t="s">
        <v>32</v>
      </c>
      <c r="E623" s="10" t="s">
        <v>33</v>
      </c>
      <c r="F623" s="10" t="s">
        <v>34</v>
      </c>
      <c r="G623" s="10" t="s">
        <v>35</v>
      </c>
      <c r="H623" s="10" t="s">
        <v>36</v>
      </c>
      <c r="I623" s="10" t="s">
        <v>37</v>
      </c>
    </row>
    <row r="624" spans="1:14" x14ac:dyDescent="0.25">
      <c r="A624" s="10" t="s">
        <v>17</v>
      </c>
      <c r="B624" s="10">
        <v>4</v>
      </c>
      <c r="C624" s="10">
        <v>1.5268840000000001E-3</v>
      </c>
      <c r="D624" s="10">
        <v>8.8827130000000004E-3</v>
      </c>
      <c r="E624" s="10">
        <v>1000</v>
      </c>
      <c r="F624" s="10">
        <v>2.2604529860000002</v>
      </c>
      <c r="G624" s="10">
        <v>2.2604529999999999E-3</v>
      </c>
      <c r="H624" s="10">
        <v>2.2604529860000002</v>
      </c>
      <c r="I624" s="10">
        <v>1.7280827759999999</v>
      </c>
    </row>
    <row r="625" spans="1:16" x14ac:dyDescent="0.25">
      <c r="A625" s="10" t="s">
        <v>17</v>
      </c>
      <c r="B625" s="10">
        <v>64</v>
      </c>
      <c r="C625" s="10">
        <v>1.221094E-3</v>
      </c>
      <c r="D625" s="10">
        <v>7.0570679999999997E-3</v>
      </c>
      <c r="E625" s="10">
        <v>1000</v>
      </c>
      <c r="F625" s="10">
        <v>2.1465978620000001</v>
      </c>
      <c r="G625" s="10">
        <v>2.146598E-3</v>
      </c>
      <c r="H625" s="10">
        <v>2.1465978620000001</v>
      </c>
      <c r="I625" s="10">
        <v>29.115840911999999</v>
      </c>
    </row>
    <row r="626" spans="1:16" x14ac:dyDescent="0.25">
      <c r="A626" s="10" t="s">
        <v>17</v>
      </c>
      <c r="B626" s="10">
        <v>256</v>
      </c>
      <c r="C626" s="10">
        <v>4.7747939999999997E-3</v>
      </c>
      <c r="D626" s="10">
        <v>2.7099723999999999E-2</v>
      </c>
      <c r="E626" s="10">
        <v>1000</v>
      </c>
      <c r="F626" s="10">
        <v>5.8430867199999996</v>
      </c>
      <c r="G626" s="10">
        <v>5.8430870000000003E-3</v>
      </c>
      <c r="H626" s="10">
        <v>5.8430867199999996</v>
      </c>
      <c r="I626" s="10">
        <v>42.785606383999998</v>
      </c>
    </row>
    <row r="627" spans="1:16" x14ac:dyDescent="0.25">
      <c r="A627" s="10" t="s">
        <v>17</v>
      </c>
      <c r="B627" s="10">
        <v>2048</v>
      </c>
      <c r="C627" s="10">
        <v>3.586425E-2</v>
      </c>
      <c r="D627" s="10">
        <v>0.27976790499999998</v>
      </c>
      <c r="E627" s="10">
        <v>1000</v>
      </c>
      <c r="F627" s="10">
        <v>50.018260955999999</v>
      </c>
      <c r="G627" s="10">
        <v>5.0018262000000001E-2</v>
      </c>
      <c r="H627" s="10">
        <v>50.018260955999999</v>
      </c>
      <c r="I627" s="10">
        <v>39.985397339000002</v>
      </c>
    </row>
    <row r="628" spans="1:16" x14ac:dyDescent="0.25">
      <c r="A628" s="10" t="s">
        <v>17</v>
      </c>
      <c r="B628" s="10">
        <v>8192</v>
      </c>
      <c r="C628" s="10">
        <v>0.148908705</v>
      </c>
      <c r="D628" s="10">
        <v>0.35303300700000001</v>
      </c>
      <c r="E628" s="10">
        <v>1000</v>
      </c>
      <c r="F628" s="10">
        <v>162.991531372</v>
      </c>
      <c r="G628" s="10">
        <v>0.16299153899999999</v>
      </c>
      <c r="H628" s="10">
        <v>162.991531372</v>
      </c>
      <c r="I628" s="10">
        <v>49.082305908000002</v>
      </c>
    </row>
    <row r="629" spans="1:16" x14ac:dyDescent="0.25">
      <c r="A629" s="10" t="s">
        <v>165</v>
      </c>
    </row>
    <row r="631" spans="1:16" s="82" customFormat="1" ht="14.25" x14ac:dyDescent="0.2">
      <c r="A631" s="82" t="s">
        <v>166</v>
      </c>
      <c r="B631" s="82" t="s">
        <v>118</v>
      </c>
      <c r="C631" s="82" t="s">
        <v>45</v>
      </c>
      <c r="D631" s="82" t="s">
        <v>46</v>
      </c>
      <c r="E631" s="82" t="s">
        <v>47</v>
      </c>
      <c r="F631" s="82" t="s">
        <v>48</v>
      </c>
      <c r="G631" s="82" t="s">
        <v>49</v>
      </c>
      <c r="H631" s="82" t="s">
        <v>50</v>
      </c>
      <c r="I631" s="82" t="s">
        <v>51</v>
      </c>
      <c r="J631" s="82">
        <v>1000</v>
      </c>
      <c r="K631" s="82" t="s">
        <v>52</v>
      </c>
      <c r="L631" s="82">
        <v>16</v>
      </c>
      <c r="M631" s="82" t="s">
        <v>53</v>
      </c>
      <c r="N631" s="82" t="s">
        <v>54</v>
      </c>
      <c r="O631" s="86"/>
      <c r="P631" s="86"/>
    </row>
    <row r="632" spans="1:16" x14ac:dyDescent="0.25">
      <c r="A632" s="10" t="s">
        <v>29</v>
      </c>
      <c r="B632" s="10" t="s">
        <v>30</v>
      </c>
      <c r="C632" s="10" t="s">
        <v>31</v>
      </c>
      <c r="D632" s="10" t="s">
        <v>32</v>
      </c>
      <c r="E632" s="10" t="s">
        <v>33</v>
      </c>
      <c r="F632" s="10" t="s">
        <v>34</v>
      </c>
      <c r="G632" s="10" t="s">
        <v>35</v>
      </c>
      <c r="H632" s="10" t="s">
        <v>36</v>
      </c>
      <c r="I632" s="10" t="s">
        <v>37</v>
      </c>
      <c r="O632" s="84" t="s">
        <v>36</v>
      </c>
      <c r="P632" s="84" t="s">
        <v>37</v>
      </c>
    </row>
    <row r="633" spans="1:16" x14ac:dyDescent="0.25">
      <c r="A633" s="10" t="s">
        <v>17</v>
      </c>
      <c r="B633" s="10">
        <v>4</v>
      </c>
      <c r="C633" s="10">
        <v>8.8701000000000003E-4</v>
      </c>
      <c r="D633" s="10">
        <v>1.3174979E-2</v>
      </c>
      <c r="E633" s="10">
        <v>1000</v>
      </c>
      <c r="F633" s="10">
        <v>2.7024891379999998</v>
      </c>
      <c r="G633" s="10">
        <v>2.7024890000000002E-3</v>
      </c>
      <c r="H633" s="10">
        <v>2.7024891379999998</v>
      </c>
      <c r="I633" s="10">
        <v>1.445426702</v>
      </c>
      <c r="O633" s="84">
        <f t="shared" ref="O633:P637" si="7">AVERAGE(H633,H642,H651,H660,H669,H678,H687,H696,H705,H714)</f>
        <v>2.7519482016999999</v>
      </c>
      <c r="P633" s="84">
        <f t="shared" si="7"/>
        <v>1.6345372795999999</v>
      </c>
    </row>
    <row r="634" spans="1:16" x14ac:dyDescent="0.25">
      <c r="A634" s="10" t="s">
        <v>17</v>
      </c>
      <c r="B634" s="10">
        <v>64</v>
      </c>
      <c r="C634" s="10">
        <v>2.3409659999999999E-3</v>
      </c>
      <c r="D634" s="10">
        <v>1.7276933000000001E-2</v>
      </c>
      <c r="E634" s="10">
        <v>1000</v>
      </c>
      <c r="F634" s="10">
        <v>5.0401797290000001</v>
      </c>
      <c r="G634" s="10">
        <v>5.04018E-3</v>
      </c>
      <c r="H634" s="10">
        <v>5.0401797290000001</v>
      </c>
      <c r="I634" s="10">
        <v>12.400351524</v>
      </c>
      <c r="O634" s="84">
        <f t="shared" si="7"/>
        <v>4.3075453518999991</v>
      </c>
      <c r="P634" s="84">
        <f t="shared" si="7"/>
        <v>15.097019195600001</v>
      </c>
    </row>
    <row r="635" spans="1:16" x14ac:dyDescent="0.25">
      <c r="A635" s="10" t="s">
        <v>17</v>
      </c>
      <c r="B635" s="10">
        <v>256</v>
      </c>
      <c r="C635" s="10">
        <v>6.1554130000000002E-3</v>
      </c>
      <c r="D635" s="10">
        <v>5.3472524E-2</v>
      </c>
      <c r="E635" s="10">
        <v>1000</v>
      </c>
      <c r="F635" s="10">
        <v>9.8043775560000004</v>
      </c>
      <c r="G635" s="10">
        <v>9.8043769999999995E-3</v>
      </c>
      <c r="H635" s="10">
        <v>9.8043775560000004</v>
      </c>
      <c r="I635" s="10">
        <v>25.498813629000001</v>
      </c>
      <c r="O635" s="84">
        <f t="shared" si="7"/>
        <v>9.8851876258999987</v>
      </c>
      <c r="P635" s="84">
        <f t="shared" si="7"/>
        <v>25.290622901799999</v>
      </c>
    </row>
    <row r="636" spans="1:16" x14ac:dyDescent="0.25">
      <c r="A636" s="10" t="s">
        <v>17</v>
      </c>
      <c r="B636" s="10">
        <v>2048</v>
      </c>
      <c r="C636" s="10">
        <v>6.4115806999999997E-2</v>
      </c>
      <c r="D636" s="10">
        <v>0.45013743499999997</v>
      </c>
      <c r="E636" s="10">
        <v>1000</v>
      </c>
      <c r="F636" s="10">
        <v>114.969779968</v>
      </c>
      <c r="G636" s="10">
        <v>0.11496978300000001</v>
      </c>
      <c r="H636" s="10">
        <v>114.969779968</v>
      </c>
      <c r="I636" s="10">
        <v>17.395875930999999</v>
      </c>
      <c r="O636" s="84">
        <f t="shared" si="7"/>
        <v>114.20811767589998</v>
      </c>
      <c r="P636" s="84">
        <f t="shared" si="7"/>
        <v>17.5135528564</v>
      </c>
    </row>
    <row r="637" spans="1:16" x14ac:dyDescent="0.25">
      <c r="A637" s="10" t="s">
        <v>17</v>
      </c>
      <c r="B637" s="10">
        <v>8192</v>
      </c>
      <c r="C637" s="10">
        <v>0.26262665600000001</v>
      </c>
      <c r="D637" s="10">
        <v>0.46909471600000002</v>
      </c>
      <c r="E637" s="10">
        <v>1000</v>
      </c>
      <c r="F637" s="10">
        <v>288.45669555699999</v>
      </c>
      <c r="G637" s="10">
        <v>0.28845670800000001</v>
      </c>
      <c r="H637" s="10">
        <v>288.45669555699999</v>
      </c>
      <c r="I637" s="10">
        <v>27.733798981</v>
      </c>
      <c r="O637" s="84">
        <f t="shared" si="7"/>
        <v>291.45865173330003</v>
      </c>
      <c r="P637" s="84">
        <f t="shared" si="7"/>
        <v>27.448914527799996</v>
      </c>
    </row>
    <row r="638" spans="1:16" x14ac:dyDescent="0.25">
      <c r="A638" s="10" t="s">
        <v>167</v>
      </c>
    </row>
    <row r="640" spans="1:16" x14ac:dyDescent="0.25">
      <c r="A640" s="10" t="s">
        <v>168</v>
      </c>
      <c r="B640" s="10" t="s">
        <v>118</v>
      </c>
      <c r="C640" s="10" t="s">
        <v>45</v>
      </c>
      <c r="D640" s="10" t="s">
        <v>46</v>
      </c>
      <c r="E640" s="10" t="s">
        <v>47</v>
      </c>
      <c r="F640" s="10" t="s">
        <v>48</v>
      </c>
      <c r="G640" s="10" t="s">
        <v>49</v>
      </c>
      <c r="H640" s="10" t="s">
        <v>50</v>
      </c>
      <c r="I640" s="10" t="s">
        <v>51</v>
      </c>
      <c r="J640" s="10">
        <v>1000</v>
      </c>
      <c r="K640" s="10" t="s">
        <v>52</v>
      </c>
      <c r="L640" s="10">
        <v>16</v>
      </c>
      <c r="M640" s="10" t="s">
        <v>53</v>
      </c>
      <c r="N640" s="10" t="s">
        <v>54</v>
      </c>
    </row>
    <row r="641" spans="1:14" x14ac:dyDescent="0.25">
      <c r="A641" s="10" t="s">
        <v>29</v>
      </c>
      <c r="B641" s="10" t="s">
        <v>30</v>
      </c>
      <c r="C641" s="10" t="s">
        <v>31</v>
      </c>
      <c r="D641" s="10" t="s">
        <v>32</v>
      </c>
      <c r="E641" s="10" t="s">
        <v>33</v>
      </c>
      <c r="F641" s="10" t="s">
        <v>34</v>
      </c>
      <c r="G641" s="10" t="s">
        <v>35</v>
      </c>
      <c r="H641" s="10" t="s">
        <v>36</v>
      </c>
      <c r="I641" s="10" t="s">
        <v>37</v>
      </c>
    </row>
    <row r="642" spans="1:14" x14ac:dyDescent="0.25">
      <c r="A642" s="10" t="s">
        <v>17</v>
      </c>
      <c r="B642" s="10">
        <v>4</v>
      </c>
      <c r="C642" s="10">
        <v>6.4183100000000004E-4</v>
      </c>
      <c r="D642" s="10">
        <v>1.1613928000000001E-2</v>
      </c>
      <c r="E642" s="10">
        <v>1000</v>
      </c>
      <c r="F642" s="10">
        <v>1.133954167</v>
      </c>
      <c r="G642" s="10">
        <v>1.133954E-3</v>
      </c>
      <c r="H642" s="10">
        <v>1.133954167</v>
      </c>
      <c r="I642" s="10">
        <v>3.4448041919999999</v>
      </c>
    </row>
    <row r="643" spans="1:14" x14ac:dyDescent="0.25">
      <c r="A643" s="10" t="s">
        <v>17</v>
      </c>
      <c r="B643" s="10">
        <v>64</v>
      </c>
      <c r="C643" s="10">
        <v>1.542428E-3</v>
      </c>
      <c r="D643" s="10">
        <v>1.7747506999999999E-2</v>
      </c>
      <c r="E643" s="10">
        <v>1000</v>
      </c>
      <c r="F643" s="10">
        <v>3.5645821089999998</v>
      </c>
      <c r="G643" s="10">
        <v>3.5645820000000002E-3</v>
      </c>
      <c r="H643" s="10">
        <v>3.5645821089999998</v>
      </c>
      <c r="I643" s="10">
        <v>17.533611298</v>
      </c>
    </row>
    <row r="644" spans="1:14" x14ac:dyDescent="0.25">
      <c r="A644" s="10" t="s">
        <v>17</v>
      </c>
      <c r="B644" s="10">
        <v>256</v>
      </c>
      <c r="C644" s="10">
        <v>4.1161130000000002E-3</v>
      </c>
      <c r="D644" s="10">
        <v>5.5338284000000001E-2</v>
      </c>
      <c r="E644" s="10">
        <v>1000</v>
      </c>
      <c r="F644" s="10">
        <v>9.9013185499999992</v>
      </c>
      <c r="G644" s="10">
        <v>9.9013190000000004E-3</v>
      </c>
      <c r="H644" s="10">
        <v>9.9013185499999992</v>
      </c>
      <c r="I644" s="10">
        <v>25.249162674000001</v>
      </c>
    </row>
    <row r="645" spans="1:14" x14ac:dyDescent="0.25">
      <c r="A645" s="10" t="s">
        <v>17</v>
      </c>
      <c r="B645" s="10">
        <v>2048</v>
      </c>
      <c r="C645" s="10">
        <v>6.4668243E-2</v>
      </c>
      <c r="D645" s="10">
        <v>0.56686643699999995</v>
      </c>
      <c r="E645" s="10">
        <v>1000</v>
      </c>
      <c r="F645" s="10">
        <v>115.019309998</v>
      </c>
      <c r="G645" s="10">
        <v>0.115019307</v>
      </c>
      <c r="H645" s="10">
        <v>115.019309998</v>
      </c>
      <c r="I645" s="10">
        <v>17.388383865000002</v>
      </c>
    </row>
    <row r="646" spans="1:14" x14ac:dyDescent="0.25">
      <c r="A646" s="10" t="s">
        <v>17</v>
      </c>
      <c r="B646" s="10">
        <v>8192</v>
      </c>
      <c r="C646" s="10">
        <v>0.26247731499999999</v>
      </c>
      <c r="D646" s="10">
        <v>0.42629916000000001</v>
      </c>
      <c r="E646" s="10">
        <v>1000</v>
      </c>
      <c r="F646" s="10">
        <v>290.54788208000002</v>
      </c>
      <c r="G646" s="10">
        <v>0.29054787799999998</v>
      </c>
      <c r="H646" s="10">
        <v>290.54788208000002</v>
      </c>
      <c r="I646" s="10">
        <v>27.534187317000001</v>
      </c>
    </row>
    <row r="647" spans="1:14" x14ac:dyDescent="0.25">
      <c r="A647" s="10" t="s">
        <v>169</v>
      </c>
    </row>
    <row r="649" spans="1:14" x14ac:dyDescent="0.25">
      <c r="A649" s="10" t="s">
        <v>169</v>
      </c>
      <c r="B649" s="10" t="s">
        <v>118</v>
      </c>
      <c r="C649" s="10" t="s">
        <v>45</v>
      </c>
      <c r="D649" s="10" t="s">
        <v>46</v>
      </c>
      <c r="E649" s="10" t="s">
        <v>47</v>
      </c>
      <c r="F649" s="10" t="s">
        <v>48</v>
      </c>
      <c r="G649" s="10" t="s">
        <v>49</v>
      </c>
      <c r="H649" s="10" t="s">
        <v>50</v>
      </c>
      <c r="I649" s="10" t="s">
        <v>51</v>
      </c>
      <c r="J649" s="10">
        <v>1000</v>
      </c>
      <c r="K649" s="10" t="s">
        <v>52</v>
      </c>
      <c r="L649" s="10">
        <v>16</v>
      </c>
      <c r="M649" s="10" t="s">
        <v>53</v>
      </c>
      <c r="N649" s="10" t="s">
        <v>54</v>
      </c>
    </row>
    <row r="650" spans="1:14" x14ac:dyDescent="0.25">
      <c r="A650" s="10" t="s">
        <v>29</v>
      </c>
      <c r="B650" s="10" t="s">
        <v>30</v>
      </c>
      <c r="C650" s="10" t="s">
        <v>31</v>
      </c>
      <c r="D650" s="10" t="s">
        <v>32</v>
      </c>
      <c r="E650" s="10" t="s">
        <v>33</v>
      </c>
      <c r="F650" s="10" t="s">
        <v>34</v>
      </c>
      <c r="G650" s="10" t="s">
        <v>35</v>
      </c>
      <c r="H650" s="10" t="s">
        <v>36</v>
      </c>
      <c r="I650" s="10" t="s">
        <v>37</v>
      </c>
    </row>
    <row r="651" spans="1:14" x14ac:dyDescent="0.25">
      <c r="A651" s="10" t="s">
        <v>17</v>
      </c>
      <c r="B651" s="10">
        <v>4</v>
      </c>
      <c r="C651" s="10">
        <v>2.5569210000000002E-3</v>
      </c>
      <c r="D651" s="10">
        <v>1.3924824000000001E-2</v>
      </c>
      <c r="E651" s="10">
        <v>1000</v>
      </c>
      <c r="F651" s="10">
        <v>4.4129853250000002</v>
      </c>
      <c r="G651" s="10">
        <v>4.4129850000000003E-3</v>
      </c>
      <c r="H651" s="10">
        <v>4.4129853250000002</v>
      </c>
      <c r="I651" s="10">
        <v>0.885171771</v>
      </c>
    </row>
    <row r="652" spans="1:14" x14ac:dyDescent="0.25">
      <c r="A652" s="10" t="s">
        <v>17</v>
      </c>
      <c r="B652" s="10">
        <v>64</v>
      </c>
      <c r="C652" s="10">
        <v>1.4711469999999999E-3</v>
      </c>
      <c r="D652" s="10">
        <v>2.2467230000000001E-2</v>
      </c>
      <c r="E652" s="10">
        <v>1000</v>
      </c>
      <c r="F652" s="10">
        <v>3.3899796009999998</v>
      </c>
      <c r="G652" s="10">
        <v>3.3899799999999999E-3</v>
      </c>
      <c r="H652" s="10">
        <v>3.3899796009999998</v>
      </c>
      <c r="I652" s="10">
        <v>18.436689377</v>
      </c>
    </row>
    <row r="653" spans="1:14" x14ac:dyDescent="0.25">
      <c r="A653" s="10" t="s">
        <v>17</v>
      </c>
      <c r="B653" s="10">
        <v>256</v>
      </c>
      <c r="C653" s="10">
        <v>6.8851119999999997E-3</v>
      </c>
      <c r="D653" s="10">
        <v>5.6693211E-2</v>
      </c>
      <c r="E653" s="10">
        <v>1000</v>
      </c>
      <c r="F653" s="10">
        <v>9.9023027419999998</v>
      </c>
      <c r="G653" s="10">
        <v>9.9023029999999995E-3</v>
      </c>
      <c r="H653" s="10">
        <v>9.9023027419999998</v>
      </c>
      <c r="I653" s="10">
        <v>25.246652603000001</v>
      </c>
    </row>
    <row r="654" spans="1:14" x14ac:dyDescent="0.25">
      <c r="A654" s="10" t="s">
        <v>17</v>
      </c>
      <c r="B654" s="10">
        <v>2048</v>
      </c>
      <c r="C654" s="10">
        <v>6.4481915000000001E-2</v>
      </c>
      <c r="D654" s="10">
        <v>0.36037972600000001</v>
      </c>
      <c r="E654" s="10">
        <v>1000</v>
      </c>
      <c r="F654" s="10">
        <v>114.491622925</v>
      </c>
      <c r="G654" s="10">
        <v>0.114491627</v>
      </c>
      <c r="H654" s="10">
        <v>114.491622925</v>
      </c>
      <c r="I654" s="10">
        <v>17.468526839999999</v>
      </c>
    </row>
    <row r="655" spans="1:14" x14ac:dyDescent="0.25">
      <c r="A655" s="10" t="s">
        <v>17</v>
      </c>
      <c r="B655" s="10">
        <v>8192</v>
      </c>
      <c r="C655" s="10">
        <v>0.26360662699999998</v>
      </c>
      <c r="D655" s="10">
        <v>0.45253736</v>
      </c>
      <c r="E655" s="10">
        <v>1000</v>
      </c>
      <c r="F655" s="10">
        <v>291.863037109</v>
      </c>
      <c r="G655" s="10">
        <v>0.29186302400000003</v>
      </c>
      <c r="H655" s="10">
        <v>291.863037109</v>
      </c>
      <c r="I655" s="10">
        <v>27.410116196000001</v>
      </c>
    </row>
    <row r="656" spans="1:14" x14ac:dyDescent="0.25">
      <c r="A656" s="10" t="s">
        <v>170</v>
      </c>
    </row>
    <row r="658" spans="1:14" x14ac:dyDescent="0.25">
      <c r="A658" s="10" t="s">
        <v>170</v>
      </c>
      <c r="B658" s="10" t="s">
        <v>118</v>
      </c>
      <c r="C658" s="10" t="s">
        <v>45</v>
      </c>
      <c r="D658" s="10" t="s">
        <v>46</v>
      </c>
      <c r="E658" s="10" t="s">
        <v>47</v>
      </c>
      <c r="F658" s="10" t="s">
        <v>48</v>
      </c>
      <c r="G658" s="10" t="s">
        <v>49</v>
      </c>
      <c r="H658" s="10" t="s">
        <v>50</v>
      </c>
      <c r="I658" s="10" t="s">
        <v>51</v>
      </c>
      <c r="J658" s="10">
        <v>1000</v>
      </c>
      <c r="K658" s="10" t="s">
        <v>52</v>
      </c>
      <c r="L658" s="10">
        <v>16</v>
      </c>
      <c r="M658" s="10" t="s">
        <v>53</v>
      </c>
      <c r="N658" s="10" t="s">
        <v>54</v>
      </c>
    </row>
    <row r="659" spans="1:14" x14ac:dyDescent="0.25">
      <c r="A659" s="10" t="s">
        <v>29</v>
      </c>
      <c r="B659" s="10" t="s">
        <v>30</v>
      </c>
      <c r="C659" s="10" t="s">
        <v>31</v>
      </c>
      <c r="D659" s="10" t="s">
        <v>32</v>
      </c>
      <c r="E659" s="10" t="s">
        <v>33</v>
      </c>
      <c r="F659" s="10" t="s">
        <v>34</v>
      </c>
      <c r="G659" s="10" t="s">
        <v>35</v>
      </c>
      <c r="H659" s="10" t="s">
        <v>36</v>
      </c>
      <c r="I659" s="10" t="s">
        <v>37</v>
      </c>
    </row>
    <row r="660" spans="1:14" x14ac:dyDescent="0.25">
      <c r="A660" s="10" t="s">
        <v>17</v>
      </c>
      <c r="B660" s="10">
        <v>4</v>
      </c>
      <c r="C660" s="10">
        <v>1.1087740000000001E-3</v>
      </c>
      <c r="D660" s="10">
        <v>9.3530880000000007E-3</v>
      </c>
      <c r="E660" s="10">
        <v>1000</v>
      </c>
      <c r="F660" s="10">
        <v>3.1150443550000002</v>
      </c>
      <c r="G660" s="10">
        <v>3.115044E-3</v>
      </c>
      <c r="H660" s="10">
        <v>3.1150443550000002</v>
      </c>
      <c r="I660" s="10">
        <v>1.2539949420000001</v>
      </c>
    </row>
    <row r="661" spans="1:14" x14ac:dyDescent="0.25">
      <c r="A661" s="10" t="s">
        <v>17</v>
      </c>
      <c r="B661" s="10">
        <v>64</v>
      </c>
      <c r="C661" s="10">
        <v>2.2374869999999998E-3</v>
      </c>
      <c r="D661" s="10">
        <v>1.7930114E-2</v>
      </c>
      <c r="E661" s="10">
        <v>1000</v>
      </c>
      <c r="F661" s="10">
        <v>4.1057295800000002</v>
      </c>
      <c r="G661" s="10">
        <v>4.1057300000000001E-3</v>
      </c>
      <c r="H661" s="10">
        <v>4.1057295800000002</v>
      </c>
      <c r="I661" s="10">
        <v>15.222629547</v>
      </c>
    </row>
    <row r="662" spans="1:14" x14ac:dyDescent="0.25">
      <c r="A662" s="10" t="s">
        <v>17</v>
      </c>
      <c r="B662" s="10">
        <v>256</v>
      </c>
      <c r="C662" s="10">
        <v>6.0108000000000002E-3</v>
      </c>
      <c r="D662" s="10">
        <v>4.8359749E-2</v>
      </c>
      <c r="E662" s="10">
        <v>1000</v>
      </c>
      <c r="F662" s="10">
        <v>9.8916711809999995</v>
      </c>
      <c r="G662" s="10">
        <v>9.8916709999999995E-3</v>
      </c>
      <c r="H662" s="10">
        <v>9.8916711809999995</v>
      </c>
      <c r="I662" s="10">
        <v>25.273788452000002</v>
      </c>
    </row>
    <row r="663" spans="1:14" x14ac:dyDescent="0.25">
      <c r="A663" s="10" t="s">
        <v>17</v>
      </c>
      <c r="B663" s="10">
        <v>2048</v>
      </c>
      <c r="C663" s="10">
        <v>6.3866473000000007E-2</v>
      </c>
      <c r="D663" s="10">
        <v>0.46441458600000002</v>
      </c>
      <c r="E663" s="10">
        <v>1000</v>
      </c>
      <c r="F663" s="10">
        <v>114.234382629</v>
      </c>
      <c r="G663" s="10">
        <v>0.11423438</v>
      </c>
      <c r="H663" s="10">
        <v>114.234382629</v>
      </c>
      <c r="I663" s="10">
        <v>17.507863998000001</v>
      </c>
    </row>
    <row r="664" spans="1:14" x14ac:dyDescent="0.25">
      <c r="A664" s="10" t="s">
        <v>17</v>
      </c>
      <c r="B664" s="10">
        <v>8192</v>
      </c>
      <c r="C664" s="10">
        <v>0.26381918799999998</v>
      </c>
      <c r="D664" s="10">
        <v>0.44886447699999998</v>
      </c>
      <c r="E664" s="10">
        <v>1000</v>
      </c>
      <c r="F664" s="10">
        <v>290.642333984</v>
      </c>
      <c r="G664" s="10">
        <v>0.29064232099999998</v>
      </c>
      <c r="H664" s="10">
        <v>290.642333984</v>
      </c>
      <c r="I664" s="10">
        <v>27.525239943999999</v>
      </c>
    </row>
    <row r="665" spans="1:14" x14ac:dyDescent="0.25">
      <c r="A665" s="10" t="s">
        <v>171</v>
      </c>
    </row>
    <row r="667" spans="1:14" x14ac:dyDescent="0.25">
      <c r="A667" s="10" t="s">
        <v>172</v>
      </c>
      <c r="B667" s="10" t="s">
        <v>118</v>
      </c>
      <c r="C667" s="10" t="s">
        <v>45</v>
      </c>
      <c r="D667" s="10" t="s">
        <v>46</v>
      </c>
      <c r="E667" s="10" t="s">
        <v>47</v>
      </c>
      <c r="F667" s="10" t="s">
        <v>48</v>
      </c>
      <c r="G667" s="10" t="s">
        <v>49</v>
      </c>
      <c r="H667" s="10" t="s">
        <v>50</v>
      </c>
      <c r="I667" s="10" t="s">
        <v>51</v>
      </c>
      <c r="J667" s="10">
        <v>1000</v>
      </c>
      <c r="K667" s="10" t="s">
        <v>52</v>
      </c>
      <c r="L667" s="10">
        <v>16</v>
      </c>
      <c r="M667" s="10" t="s">
        <v>53</v>
      </c>
      <c r="N667" s="10" t="s">
        <v>54</v>
      </c>
    </row>
    <row r="668" spans="1:14" x14ac:dyDescent="0.25">
      <c r="A668" s="10" t="s">
        <v>29</v>
      </c>
      <c r="B668" s="10" t="s">
        <v>30</v>
      </c>
      <c r="C668" s="10" t="s">
        <v>31</v>
      </c>
      <c r="D668" s="10" t="s">
        <v>32</v>
      </c>
      <c r="E668" s="10" t="s">
        <v>33</v>
      </c>
      <c r="F668" s="10" t="s">
        <v>34</v>
      </c>
      <c r="G668" s="10" t="s">
        <v>35</v>
      </c>
      <c r="H668" s="10" t="s">
        <v>36</v>
      </c>
      <c r="I668" s="10" t="s">
        <v>37</v>
      </c>
    </row>
    <row r="669" spans="1:14" x14ac:dyDescent="0.25">
      <c r="A669" s="10" t="s">
        <v>17</v>
      </c>
      <c r="B669" s="10">
        <v>4</v>
      </c>
      <c r="C669" s="10">
        <v>2.057391E-3</v>
      </c>
      <c r="D669" s="10">
        <v>1.1647520999999999E-2</v>
      </c>
      <c r="E669" s="10">
        <v>1000</v>
      </c>
      <c r="F669" s="10">
        <v>2.9999129770000001</v>
      </c>
      <c r="G669" s="10">
        <v>2.9999129999999999E-3</v>
      </c>
      <c r="H669" s="10">
        <v>2.9999129770000001</v>
      </c>
      <c r="I669" s="10">
        <v>1.3021211619999999</v>
      </c>
    </row>
    <row r="670" spans="1:14" x14ac:dyDescent="0.25">
      <c r="A670" s="10" t="s">
        <v>17</v>
      </c>
      <c r="B670" s="10">
        <v>64</v>
      </c>
      <c r="C670" s="10">
        <v>1.551396E-3</v>
      </c>
      <c r="D670" s="10">
        <v>1.9668656E-2</v>
      </c>
      <c r="E670" s="10">
        <v>1000</v>
      </c>
      <c r="F670" s="10">
        <v>4.1263170240000004</v>
      </c>
      <c r="G670" s="10">
        <v>4.126317E-3</v>
      </c>
      <c r="H670" s="10">
        <v>4.1263170240000004</v>
      </c>
      <c r="I670" s="10">
        <v>15.146678925</v>
      </c>
    </row>
    <row r="671" spans="1:14" x14ac:dyDescent="0.25">
      <c r="A671" s="10" t="s">
        <v>17</v>
      </c>
      <c r="B671" s="10">
        <v>256</v>
      </c>
      <c r="C671" s="10">
        <v>6.3022979999999996E-3</v>
      </c>
      <c r="D671" s="10">
        <v>4.8607341999999998E-2</v>
      </c>
      <c r="E671" s="10">
        <v>1000</v>
      </c>
      <c r="F671" s="10">
        <v>9.8876123430000007</v>
      </c>
      <c r="G671" s="10">
        <v>9.8876120000000005E-3</v>
      </c>
      <c r="H671" s="10">
        <v>9.8876123430000007</v>
      </c>
      <c r="I671" s="10">
        <v>25.284162520999999</v>
      </c>
    </row>
    <row r="672" spans="1:14" x14ac:dyDescent="0.25">
      <c r="A672" s="10" t="s">
        <v>17</v>
      </c>
      <c r="B672" s="10">
        <v>2048</v>
      </c>
      <c r="C672" s="10">
        <v>6.3623438000000004E-2</v>
      </c>
      <c r="D672" s="10">
        <v>0.41699215499999998</v>
      </c>
      <c r="E672" s="10">
        <v>1000</v>
      </c>
      <c r="F672" s="10">
        <v>116.60230255099999</v>
      </c>
      <c r="G672" s="10">
        <v>0.116602302</v>
      </c>
      <c r="H672" s="10">
        <v>116.60230255099999</v>
      </c>
      <c r="I672" s="10">
        <v>17.152320862</v>
      </c>
    </row>
    <row r="673" spans="1:14" x14ac:dyDescent="0.25">
      <c r="A673" s="10" t="s">
        <v>17</v>
      </c>
      <c r="B673" s="10">
        <v>8192</v>
      </c>
      <c r="C673" s="10">
        <v>0.26177772900000001</v>
      </c>
      <c r="D673" s="10">
        <v>0.49515951600000002</v>
      </c>
      <c r="E673" s="10">
        <v>1000</v>
      </c>
      <c r="F673" s="10">
        <v>291.71902465800002</v>
      </c>
      <c r="G673" s="10">
        <v>0.29171901900000002</v>
      </c>
      <c r="H673" s="10">
        <v>291.71902465800002</v>
      </c>
      <c r="I673" s="10">
        <v>27.423648834000002</v>
      </c>
    </row>
    <row r="674" spans="1:14" x14ac:dyDescent="0.25">
      <c r="A674" s="10" t="s">
        <v>173</v>
      </c>
    </row>
    <row r="676" spans="1:14" x14ac:dyDescent="0.25">
      <c r="A676" s="10" t="s">
        <v>174</v>
      </c>
      <c r="B676" s="10" t="s">
        <v>118</v>
      </c>
      <c r="C676" s="10" t="s">
        <v>45</v>
      </c>
      <c r="D676" s="10" t="s">
        <v>46</v>
      </c>
      <c r="E676" s="10" t="s">
        <v>47</v>
      </c>
      <c r="F676" s="10" t="s">
        <v>48</v>
      </c>
      <c r="G676" s="10" t="s">
        <v>49</v>
      </c>
      <c r="H676" s="10" t="s">
        <v>50</v>
      </c>
      <c r="I676" s="10" t="s">
        <v>51</v>
      </c>
      <c r="J676" s="10">
        <v>1000</v>
      </c>
      <c r="K676" s="10" t="s">
        <v>52</v>
      </c>
      <c r="L676" s="10">
        <v>16</v>
      </c>
      <c r="M676" s="10" t="s">
        <v>53</v>
      </c>
      <c r="N676" s="10" t="s">
        <v>54</v>
      </c>
    </row>
    <row r="677" spans="1:14" x14ac:dyDescent="0.25">
      <c r="A677" s="10" t="s">
        <v>29</v>
      </c>
      <c r="B677" s="10" t="s">
        <v>30</v>
      </c>
      <c r="C677" s="10" t="s">
        <v>31</v>
      </c>
      <c r="D677" s="10" t="s">
        <v>32</v>
      </c>
      <c r="E677" s="10" t="s">
        <v>33</v>
      </c>
      <c r="F677" s="10" t="s">
        <v>34</v>
      </c>
      <c r="G677" s="10" t="s">
        <v>35</v>
      </c>
      <c r="H677" s="10" t="s">
        <v>36</v>
      </c>
      <c r="I677" s="10" t="s">
        <v>37</v>
      </c>
    </row>
    <row r="678" spans="1:14" x14ac:dyDescent="0.25">
      <c r="A678" s="10" t="s">
        <v>17</v>
      </c>
      <c r="B678" s="10">
        <v>4</v>
      </c>
      <c r="C678" s="10">
        <v>9.2314000000000003E-4</v>
      </c>
      <c r="D678" s="10">
        <v>9.2737970000000003E-3</v>
      </c>
      <c r="E678" s="10">
        <v>1000</v>
      </c>
      <c r="F678" s="10">
        <v>3.4140539169999999</v>
      </c>
      <c r="G678" s="10">
        <v>3.4140540000000001E-3</v>
      </c>
      <c r="H678" s="10">
        <v>3.4140539169999999</v>
      </c>
      <c r="I678" s="10">
        <v>1.1441676620000001</v>
      </c>
    </row>
    <row r="679" spans="1:14" x14ac:dyDescent="0.25">
      <c r="A679" s="10" t="s">
        <v>17</v>
      </c>
      <c r="B679" s="10">
        <v>64</v>
      </c>
      <c r="C679" s="10">
        <v>1.8571740000000001E-3</v>
      </c>
      <c r="D679" s="10">
        <v>1.7427515000000001E-2</v>
      </c>
      <c r="E679" s="10">
        <v>1000</v>
      </c>
      <c r="F679" s="10">
        <v>3.8433537480000002</v>
      </c>
      <c r="G679" s="10">
        <v>3.8433540000000002E-3</v>
      </c>
      <c r="H679" s="10">
        <v>3.8433537480000002</v>
      </c>
      <c r="I679" s="10">
        <v>16.261838912999998</v>
      </c>
    </row>
    <row r="680" spans="1:14" x14ac:dyDescent="0.25">
      <c r="A680" s="10" t="s">
        <v>17</v>
      </c>
      <c r="B680" s="10">
        <v>256</v>
      </c>
      <c r="C680" s="10">
        <v>8.5254679999999996E-3</v>
      </c>
      <c r="D680" s="10">
        <v>5.2991668999999998E-2</v>
      </c>
      <c r="E680" s="10">
        <v>1000</v>
      </c>
      <c r="F680" s="10">
        <v>9.875174522</v>
      </c>
      <c r="G680" s="10">
        <v>9.8751749999999999E-3</v>
      </c>
      <c r="H680" s="10">
        <v>9.875174522</v>
      </c>
      <c r="I680" s="10">
        <v>25.316007614</v>
      </c>
    </row>
    <row r="681" spans="1:14" x14ac:dyDescent="0.25">
      <c r="A681" s="10" t="s">
        <v>17</v>
      </c>
      <c r="B681" s="10">
        <v>2048</v>
      </c>
      <c r="C681" s="10">
        <v>6.4428394E-2</v>
      </c>
      <c r="D681" s="10">
        <v>0.47960413099999999</v>
      </c>
      <c r="E681" s="10">
        <v>1000</v>
      </c>
      <c r="F681" s="10">
        <v>113.22920227100001</v>
      </c>
      <c r="G681" s="10">
        <v>0.1132292</v>
      </c>
      <c r="H681" s="10">
        <v>113.22920227100001</v>
      </c>
      <c r="I681" s="10">
        <v>17.663288116</v>
      </c>
    </row>
    <row r="682" spans="1:14" x14ac:dyDescent="0.25">
      <c r="A682" s="10" t="s">
        <v>17</v>
      </c>
      <c r="B682" s="10">
        <v>8192</v>
      </c>
      <c r="C682" s="10">
        <v>0.262824379</v>
      </c>
      <c r="D682" s="10">
        <v>0.48175722999999998</v>
      </c>
      <c r="E682" s="10">
        <v>1000</v>
      </c>
      <c r="F682" s="10">
        <v>294.67437744099999</v>
      </c>
      <c r="G682" s="10">
        <v>0.29467436699999999</v>
      </c>
      <c r="H682" s="10">
        <v>294.67437744099999</v>
      </c>
      <c r="I682" s="10">
        <v>27.148611069000001</v>
      </c>
    </row>
    <row r="683" spans="1:14" x14ac:dyDescent="0.25">
      <c r="A683" s="10" t="s">
        <v>175</v>
      </c>
    </row>
    <row r="685" spans="1:14" x14ac:dyDescent="0.25">
      <c r="A685" s="10" t="s">
        <v>175</v>
      </c>
      <c r="B685" s="10" t="s">
        <v>118</v>
      </c>
      <c r="C685" s="10" t="s">
        <v>45</v>
      </c>
      <c r="D685" s="10" t="s">
        <v>46</v>
      </c>
      <c r="E685" s="10" t="s">
        <v>47</v>
      </c>
      <c r="F685" s="10" t="s">
        <v>48</v>
      </c>
      <c r="G685" s="10" t="s">
        <v>49</v>
      </c>
      <c r="H685" s="10" t="s">
        <v>50</v>
      </c>
      <c r="I685" s="10" t="s">
        <v>51</v>
      </c>
      <c r="J685" s="10">
        <v>1000</v>
      </c>
      <c r="K685" s="10" t="s">
        <v>52</v>
      </c>
      <c r="L685" s="10">
        <v>16</v>
      </c>
      <c r="M685" s="10" t="s">
        <v>53</v>
      </c>
      <c r="N685" s="10" t="s">
        <v>54</v>
      </c>
    </row>
    <row r="686" spans="1:14" x14ac:dyDescent="0.25">
      <c r="A686" s="10" t="s">
        <v>29</v>
      </c>
      <c r="B686" s="10" t="s">
        <v>30</v>
      </c>
      <c r="C686" s="10" t="s">
        <v>31</v>
      </c>
      <c r="D686" s="10" t="s">
        <v>32</v>
      </c>
      <c r="E686" s="10" t="s">
        <v>33</v>
      </c>
      <c r="F686" s="10" t="s">
        <v>34</v>
      </c>
      <c r="G686" s="10" t="s">
        <v>35</v>
      </c>
      <c r="H686" s="10" t="s">
        <v>36</v>
      </c>
      <c r="I686" s="10" t="s">
        <v>37</v>
      </c>
    </row>
    <row r="687" spans="1:14" x14ac:dyDescent="0.25">
      <c r="A687" s="10" t="s">
        <v>17</v>
      </c>
      <c r="B687" s="10">
        <v>4</v>
      </c>
      <c r="C687" s="10">
        <v>1.105036E-3</v>
      </c>
      <c r="D687" s="10">
        <v>1.3265994E-2</v>
      </c>
      <c r="E687" s="10">
        <v>1000</v>
      </c>
      <c r="F687" s="10">
        <v>2.3652582170000001</v>
      </c>
      <c r="G687" s="10">
        <v>2.3652579999999999E-3</v>
      </c>
      <c r="H687" s="10">
        <v>2.3652582170000001</v>
      </c>
      <c r="I687" s="10">
        <v>1.651511073</v>
      </c>
    </row>
    <row r="688" spans="1:14" x14ac:dyDescent="0.25">
      <c r="A688" s="10" t="s">
        <v>17</v>
      </c>
      <c r="B688" s="10">
        <v>64</v>
      </c>
      <c r="C688" s="10">
        <v>2.3932760000000002E-3</v>
      </c>
      <c r="D688" s="10">
        <v>1.6969878000000001E-2</v>
      </c>
      <c r="E688" s="10">
        <v>1000</v>
      </c>
      <c r="F688" s="10">
        <v>3.9369266029999999</v>
      </c>
      <c r="G688" s="10">
        <v>3.9369269999999998E-3</v>
      </c>
      <c r="H688" s="10">
        <v>3.9369268420000001</v>
      </c>
      <c r="I688" s="10">
        <v>15.875328064</v>
      </c>
    </row>
    <row r="689" spans="1:14" x14ac:dyDescent="0.25">
      <c r="A689" s="10" t="s">
        <v>17</v>
      </c>
      <c r="B689" s="10">
        <v>256</v>
      </c>
      <c r="C689" s="10">
        <v>6.8754489999999996E-3</v>
      </c>
      <c r="D689" s="10">
        <v>5.1876503999999997E-2</v>
      </c>
      <c r="E689" s="10">
        <v>1000</v>
      </c>
      <c r="F689" s="10">
        <v>9.9283905029999993</v>
      </c>
      <c r="G689" s="10">
        <v>9.9283900000000005E-3</v>
      </c>
      <c r="H689" s="10">
        <v>9.9283905029999993</v>
      </c>
      <c r="I689" s="10">
        <v>25.180315018000002</v>
      </c>
    </row>
    <row r="690" spans="1:14" x14ac:dyDescent="0.25">
      <c r="A690" s="10" t="s">
        <v>17</v>
      </c>
      <c r="B690" s="10">
        <v>2048</v>
      </c>
      <c r="C690" s="10">
        <v>6.4753269000000002E-2</v>
      </c>
      <c r="D690" s="10">
        <v>0.456901159</v>
      </c>
      <c r="E690" s="10">
        <v>1000</v>
      </c>
      <c r="F690" s="10">
        <v>114.20188140899999</v>
      </c>
      <c r="G690" s="10">
        <v>0.11420188100000001</v>
      </c>
      <c r="H690" s="10">
        <v>114.20188140899999</v>
      </c>
      <c r="I690" s="10">
        <v>17.512845992999999</v>
      </c>
    </row>
    <row r="691" spans="1:14" x14ac:dyDescent="0.25">
      <c r="A691" s="10" t="s">
        <v>17</v>
      </c>
      <c r="B691" s="10">
        <v>8192</v>
      </c>
      <c r="C691" s="10">
        <v>0.26508260099999997</v>
      </c>
      <c r="D691" s="10">
        <v>0.48720180000000002</v>
      </c>
      <c r="E691" s="10">
        <v>1000</v>
      </c>
      <c r="F691" s="10">
        <v>293.004638672</v>
      </c>
      <c r="G691" s="10">
        <v>0.29300463199999999</v>
      </c>
      <c r="H691" s="10">
        <v>293.004638672</v>
      </c>
      <c r="I691" s="10">
        <v>27.303321837999999</v>
      </c>
    </row>
    <row r="692" spans="1:14" x14ac:dyDescent="0.25">
      <c r="A692" s="10" t="s">
        <v>176</v>
      </c>
    </row>
    <row r="694" spans="1:14" x14ac:dyDescent="0.25">
      <c r="A694" s="10" t="s">
        <v>176</v>
      </c>
      <c r="B694" s="10" t="s">
        <v>118</v>
      </c>
      <c r="C694" s="10" t="s">
        <v>45</v>
      </c>
      <c r="D694" s="10" t="s">
        <v>46</v>
      </c>
      <c r="E694" s="10" t="s">
        <v>47</v>
      </c>
      <c r="F694" s="10" t="s">
        <v>48</v>
      </c>
      <c r="G694" s="10" t="s">
        <v>49</v>
      </c>
      <c r="H694" s="10" t="s">
        <v>50</v>
      </c>
      <c r="I694" s="10" t="s">
        <v>51</v>
      </c>
      <c r="J694" s="10">
        <v>1000</v>
      </c>
      <c r="K694" s="10" t="s">
        <v>52</v>
      </c>
      <c r="L694" s="10">
        <v>16</v>
      </c>
      <c r="M694" s="10" t="s">
        <v>53</v>
      </c>
      <c r="N694" s="10" t="s">
        <v>54</v>
      </c>
    </row>
    <row r="695" spans="1:14" x14ac:dyDescent="0.25">
      <c r="A695" s="10" t="s">
        <v>29</v>
      </c>
      <c r="B695" s="10" t="s">
        <v>30</v>
      </c>
      <c r="C695" s="10" t="s">
        <v>31</v>
      </c>
      <c r="D695" s="10" t="s">
        <v>32</v>
      </c>
      <c r="E695" s="10" t="s">
        <v>33</v>
      </c>
      <c r="F695" s="10" t="s">
        <v>34</v>
      </c>
      <c r="G695" s="10" t="s">
        <v>35</v>
      </c>
      <c r="H695" s="10" t="s">
        <v>36</v>
      </c>
      <c r="I695" s="10" t="s">
        <v>37</v>
      </c>
    </row>
    <row r="696" spans="1:14" x14ac:dyDescent="0.25">
      <c r="A696" s="10" t="s">
        <v>17</v>
      </c>
      <c r="B696" s="10">
        <v>4</v>
      </c>
      <c r="C696" s="10">
        <v>6.2873499999999995E-4</v>
      </c>
      <c r="D696" s="10">
        <v>1.0475244E-2</v>
      </c>
      <c r="E696" s="10">
        <v>1000</v>
      </c>
      <c r="F696" s="10">
        <v>2.1033632760000001</v>
      </c>
      <c r="G696" s="10">
        <v>2.103363E-3</v>
      </c>
      <c r="H696" s="10">
        <v>2.1033632760000001</v>
      </c>
      <c r="I696" s="10">
        <v>1.8571447130000001</v>
      </c>
    </row>
    <row r="697" spans="1:14" x14ac:dyDescent="0.25">
      <c r="A697" s="10" t="s">
        <v>17</v>
      </c>
      <c r="B697" s="10">
        <v>64</v>
      </c>
      <c r="C697" s="10">
        <v>2.7708009999999998E-3</v>
      </c>
      <c r="D697" s="10">
        <v>2.1229522000000001E-2</v>
      </c>
      <c r="E697" s="10">
        <v>1000</v>
      </c>
      <c r="F697" s="10">
        <v>5.5303282740000004</v>
      </c>
      <c r="G697" s="10">
        <v>5.5303280000000002E-3</v>
      </c>
      <c r="H697" s="10">
        <v>5.5303282740000004</v>
      </c>
      <c r="I697" s="10">
        <v>11.301318169</v>
      </c>
    </row>
    <row r="698" spans="1:14" x14ac:dyDescent="0.25">
      <c r="A698" s="10" t="s">
        <v>17</v>
      </c>
      <c r="B698" s="10">
        <v>256</v>
      </c>
      <c r="C698" s="10">
        <v>6.0304900000000003E-3</v>
      </c>
      <c r="D698" s="10">
        <v>4.9747034000000002E-2</v>
      </c>
      <c r="E698" s="10">
        <v>1000</v>
      </c>
      <c r="F698" s="10">
        <v>9.8860425949999993</v>
      </c>
      <c r="G698" s="10">
        <v>9.8860419999999994E-3</v>
      </c>
      <c r="H698" s="10">
        <v>9.8860425949999993</v>
      </c>
      <c r="I698" s="10">
        <v>25.288177489999999</v>
      </c>
    </row>
    <row r="699" spans="1:14" x14ac:dyDescent="0.25">
      <c r="A699" s="10" t="s">
        <v>17</v>
      </c>
      <c r="B699" s="10">
        <v>2048</v>
      </c>
      <c r="C699" s="10">
        <v>6.3739153000000007E-2</v>
      </c>
      <c r="D699" s="10">
        <v>0.35991642299999999</v>
      </c>
      <c r="E699" s="10">
        <v>1000</v>
      </c>
      <c r="F699" s="10">
        <v>112.68814849899999</v>
      </c>
      <c r="G699" s="10">
        <v>0.112688147</v>
      </c>
      <c r="H699" s="10">
        <v>112.68814849899999</v>
      </c>
      <c r="I699" s="10">
        <v>17.748094558999998</v>
      </c>
    </row>
    <row r="700" spans="1:14" x14ac:dyDescent="0.25">
      <c r="A700" s="10" t="s">
        <v>17</v>
      </c>
      <c r="B700" s="10">
        <v>8192</v>
      </c>
      <c r="C700" s="10">
        <v>0.26311958099999999</v>
      </c>
      <c r="D700" s="10">
        <v>0.47319834599999999</v>
      </c>
      <c r="E700" s="10">
        <v>1000</v>
      </c>
      <c r="F700" s="10">
        <v>291.11367797899999</v>
      </c>
      <c r="G700" s="10">
        <v>0.29111367500000002</v>
      </c>
      <c r="H700" s="10">
        <v>291.11367797899999</v>
      </c>
      <c r="I700" s="10">
        <v>27.480672836</v>
      </c>
    </row>
    <row r="701" spans="1:14" x14ac:dyDescent="0.25">
      <c r="A701" s="10" t="s">
        <v>177</v>
      </c>
    </row>
    <row r="703" spans="1:14" x14ac:dyDescent="0.25">
      <c r="A703" s="10" t="s">
        <v>177</v>
      </c>
      <c r="B703" s="10" t="s">
        <v>118</v>
      </c>
      <c r="C703" s="10" t="s">
        <v>45</v>
      </c>
      <c r="D703" s="10" t="s">
        <v>46</v>
      </c>
      <c r="E703" s="10" t="s">
        <v>47</v>
      </c>
      <c r="F703" s="10" t="s">
        <v>48</v>
      </c>
      <c r="G703" s="10" t="s">
        <v>49</v>
      </c>
      <c r="H703" s="10" t="s">
        <v>50</v>
      </c>
      <c r="I703" s="10" t="s">
        <v>51</v>
      </c>
      <c r="J703" s="10">
        <v>1000</v>
      </c>
      <c r="K703" s="10" t="s">
        <v>52</v>
      </c>
      <c r="L703" s="10">
        <v>16</v>
      </c>
      <c r="M703" s="10" t="s">
        <v>53</v>
      </c>
      <c r="N703" s="10" t="s">
        <v>54</v>
      </c>
    </row>
    <row r="704" spans="1:14" x14ac:dyDescent="0.25">
      <c r="A704" s="10" t="s">
        <v>29</v>
      </c>
      <c r="B704" s="10" t="s">
        <v>30</v>
      </c>
      <c r="C704" s="10" t="s">
        <v>31</v>
      </c>
      <c r="D704" s="10" t="s">
        <v>32</v>
      </c>
      <c r="E704" s="10" t="s">
        <v>33</v>
      </c>
      <c r="F704" s="10" t="s">
        <v>34</v>
      </c>
      <c r="G704" s="10" t="s">
        <v>35</v>
      </c>
      <c r="H704" s="10" t="s">
        <v>36</v>
      </c>
      <c r="I704" s="10" t="s">
        <v>37</v>
      </c>
    </row>
    <row r="705" spans="1:14" x14ac:dyDescent="0.25">
      <c r="A705" s="10" t="s">
        <v>17</v>
      </c>
      <c r="B705" s="10">
        <v>4</v>
      </c>
      <c r="C705" s="10">
        <v>5.1936199999999999E-4</v>
      </c>
      <c r="D705" s="10">
        <v>1.6493615E-2</v>
      </c>
      <c r="E705" s="10">
        <v>1000</v>
      </c>
      <c r="F705" s="10">
        <v>3.5427989960000001</v>
      </c>
      <c r="G705" s="10">
        <v>3.5427990000000001E-3</v>
      </c>
      <c r="H705" s="10">
        <v>3.5427989960000001</v>
      </c>
      <c r="I705" s="10">
        <v>1.1025886540000001</v>
      </c>
    </row>
    <row r="706" spans="1:14" x14ac:dyDescent="0.25">
      <c r="A706" s="10" t="s">
        <v>17</v>
      </c>
      <c r="B706" s="10">
        <v>64</v>
      </c>
      <c r="C706" s="10">
        <v>2.0025920000000001E-3</v>
      </c>
      <c r="D706" s="10">
        <v>1.7486317000000001E-2</v>
      </c>
      <c r="E706" s="10">
        <v>1000</v>
      </c>
      <c r="F706" s="10">
        <v>6.1968898770000003</v>
      </c>
      <c r="G706" s="10">
        <v>6.19689E-3</v>
      </c>
      <c r="H706" s="10">
        <v>6.1968898770000003</v>
      </c>
      <c r="I706" s="10">
        <v>10.085704803</v>
      </c>
    </row>
    <row r="707" spans="1:14" x14ac:dyDescent="0.25">
      <c r="A707" s="10" t="s">
        <v>17</v>
      </c>
      <c r="B707" s="10">
        <v>256</v>
      </c>
      <c r="C707" s="10">
        <v>6.438806E-3</v>
      </c>
      <c r="D707" s="10">
        <v>5.6164606999999998E-2</v>
      </c>
      <c r="E707" s="10">
        <v>1000</v>
      </c>
      <c r="F707" s="10">
        <v>9.8671979899999993</v>
      </c>
      <c r="G707" s="10">
        <v>9.8671980000000006E-3</v>
      </c>
      <c r="H707" s="10">
        <v>9.8671979899999993</v>
      </c>
      <c r="I707" s="10">
        <v>25.336473465000001</v>
      </c>
    </row>
    <row r="708" spans="1:14" x14ac:dyDescent="0.25">
      <c r="A708" s="10" t="s">
        <v>17</v>
      </c>
      <c r="B708" s="10">
        <v>2048</v>
      </c>
      <c r="C708" s="10">
        <v>6.4772437000000002E-2</v>
      </c>
      <c r="D708" s="10">
        <v>0.39349862099999999</v>
      </c>
      <c r="E708" s="10">
        <v>1000</v>
      </c>
      <c r="F708" s="10">
        <v>113.85025024399999</v>
      </c>
      <c r="G708" s="10">
        <v>0.113850251</v>
      </c>
      <c r="H708" s="10">
        <v>113.85025024399999</v>
      </c>
      <c r="I708" s="10">
        <v>17.566934585999999</v>
      </c>
    </row>
    <row r="709" spans="1:14" x14ac:dyDescent="0.25">
      <c r="A709" s="10" t="s">
        <v>17</v>
      </c>
      <c r="B709" s="10">
        <v>8192</v>
      </c>
      <c r="C709" s="10">
        <v>0.26300010499999998</v>
      </c>
      <c r="D709" s="10">
        <v>0.71134413600000002</v>
      </c>
      <c r="E709" s="10">
        <v>1000</v>
      </c>
      <c r="F709" s="10">
        <v>291.034332275</v>
      </c>
      <c r="G709" s="10">
        <v>0.29103434099999997</v>
      </c>
      <c r="H709" s="10">
        <v>291.034332275</v>
      </c>
      <c r="I709" s="10">
        <v>27.488166808999999</v>
      </c>
    </row>
    <row r="710" spans="1:14" x14ac:dyDescent="0.25">
      <c r="A710" s="10" t="s">
        <v>178</v>
      </c>
    </row>
    <row r="712" spans="1:14" x14ac:dyDescent="0.25">
      <c r="A712" s="10" t="s">
        <v>178</v>
      </c>
      <c r="B712" s="10" t="s">
        <v>118</v>
      </c>
      <c r="C712" s="10" t="s">
        <v>45</v>
      </c>
      <c r="D712" s="10" t="s">
        <v>46</v>
      </c>
      <c r="E712" s="10" t="s">
        <v>47</v>
      </c>
      <c r="F712" s="10" t="s">
        <v>48</v>
      </c>
      <c r="G712" s="10" t="s">
        <v>49</v>
      </c>
      <c r="H712" s="10" t="s">
        <v>50</v>
      </c>
      <c r="I712" s="10" t="s">
        <v>51</v>
      </c>
      <c r="J712" s="10">
        <v>1000</v>
      </c>
      <c r="K712" s="10" t="s">
        <v>52</v>
      </c>
      <c r="L712" s="10">
        <v>16</v>
      </c>
      <c r="M712" s="10" t="s">
        <v>53</v>
      </c>
      <c r="N712" s="10" t="s">
        <v>54</v>
      </c>
    </row>
    <row r="713" spans="1:14" x14ac:dyDescent="0.25">
      <c r="A713" s="10" t="s">
        <v>29</v>
      </c>
      <c r="B713" s="10" t="s">
        <v>30</v>
      </c>
      <c r="C713" s="10" t="s">
        <v>31</v>
      </c>
      <c r="D713" s="10" t="s">
        <v>32</v>
      </c>
      <c r="E713" s="10" t="s">
        <v>33</v>
      </c>
      <c r="F713" s="10" t="s">
        <v>34</v>
      </c>
      <c r="G713" s="10" t="s">
        <v>35</v>
      </c>
      <c r="H713" s="10" t="s">
        <v>36</v>
      </c>
      <c r="I713" s="10" t="s">
        <v>37</v>
      </c>
    </row>
    <row r="714" spans="1:14" x14ac:dyDescent="0.25">
      <c r="A714" s="10" t="s">
        <v>17</v>
      </c>
      <c r="B714" s="10">
        <v>4</v>
      </c>
      <c r="C714" s="10">
        <v>5.3052899999999996E-4</v>
      </c>
      <c r="D714" s="10">
        <v>1.6104450999999999E-2</v>
      </c>
      <c r="E714" s="10">
        <v>1000</v>
      </c>
      <c r="F714" s="10">
        <v>1.729621649</v>
      </c>
      <c r="G714" s="10">
        <v>1.7296220000000001E-3</v>
      </c>
      <c r="H714" s="10">
        <v>1.729621649</v>
      </c>
      <c r="I714" s="10">
        <v>2.2584419250000001</v>
      </c>
    </row>
    <row r="715" spans="1:14" x14ac:dyDescent="0.25">
      <c r="A715" s="10" t="s">
        <v>17</v>
      </c>
      <c r="B715" s="10">
        <v>64</v>
      </c>
      <c r="C715" s="10">
        <v>1.5829730000000001E-3</v>
      </c>
      <c r="D715" s="10">
        <v>2.4222285E-2</v>
      </c>
      <c r="E715" s="10">
        <v>1000</v>
      </c>
      <c r="F715" s="10">
        <v>3.3411667349999998</v>
      </c>
      <c r="G715" s="10">
        <v>3.3411669999999999E-3</v>
      </c>
      <c r="H715" s="10">
        <v>3.3411667349999998</v>
      </c>
      <c r="I715" s="10">
        <v>18.706041335999998</v>
      </c>
    </row>
    <row r="716" spans="1:14" x14ac:dyDescent="0.25">
      <c r="A716" s="10" t="s">
        <v>17</v>
      </c>
      <c r="B716" s="10">
        <v>256</v>
      </c>
      <c r="C716" s="10">
        <v>8.5679729999999996E-3</v>
      </c>
      <c r="D716" s="10">
        <v>5.2443717000000001E-2</v>
      </c>
      <c r="E716" s="10">
        <v>1000</v>
      </c>
      <c r="F716" s="10">
        <v>9.9077882769999999</v>
      </c>
      <c r="G716" s="10">
        <v>9.9077890000000002E-3</v>
      </c>
      <c r="H716" s="10">
        <v>9.9077882769999999</v>
      </c>
      <c r="I716" s="10">
        <v>25.232675552</v>
      </c>
    </row>
    <row r="717" spans="1:14" x14ac:dyDescent="0.25">
      <c r="A717" s="10" t="s">
        <v>17</v>
      </c>
      <c r="B717" s="10">
        <v>2048</v>
      </c>
      <c r="C717" s="10">
        <v>6.4622097000000003E-2</v>
      </c>
      <c r="D717" s="10">
        <v>0.45668982400000002</v>
      </c>
      <c r="E717" s="10">
        <v>1000</v>
      </c>
      <c r="F717" s="10">
        <v>112.794296265</v>
      </c>
      <c r="G717" s="10">
        <v>0.112794295</v>
      </c>
      <c r="H717" s="10">
        <v>112.794296265</v>
      </c>
      <c r="I717" s="10">
        <v>17.731393814</v>
      </c>
    </row>
    <row r="718" spans="1:14" x14ac:dyDescent="0.25">
      <c r="A718" s="10" t="s">
        <v>17</v>
      </c>
      <c r="B718" s="10">
        <v>8192</v>
      </c>
      <c r="C718" s="10">
        <v>0.263588192</v>
      </c>
      <c r="D718" s="10">
        <v>0.44854768499999997</v>
      </c>
      <c r="E718" s="10">
        <v>1000</v>
      </c>
      <c r="F718" s="10">
        <v>291.530517578</v>
      </c>
      <c r="G718" s="10">
        <v>0.29153052000000002</v>
      </c>
      <c r="H718" s="10">
        <v>291.530517578</v>
      </c>
      <c r="I718" s="10">
        <v>27.441381453999998</v>
      </c>
    </row>
    <row r="719" spans="1:14" x14ac:dyDescent="0.25">
      <c r="A719" s="10" t="s">
        <v>179</v>
      </c>
    </row>
    <row r="721" spans="1:16" x14ac:dyDescent="0.25">
      <c r="A721" s="10" t="s">
        <v>180</v>
      </c>
      <c r="B721" s="10" t="s">
        <v>181</v>
      </c>
      <c r="C721" s="10" t="s">
        <v>45</v>
      </c>
      <c r="D721" s="10" t="s">
        <v>46</v>
      </c>
      <c r="E721" s="10" t="s">
        <v>47</v>
      </c>
      <c r="F721" s="10" t="s">
        <v>48</v>
      </c>
      <c r="G721" s="10" t="s">
        <v>49</v>
      </c>
      <c r="H721" s="10" t="s">
        <v>50</v>
      </c>
      <c r="I721" s="10" t="s">
        <v>51</v>
      </c>
      <c r="J721" s="10">
        <v>1000</v>
      </c>
      <c r="K721" s="10" t="s">
        <v>52</v>
      </c>
      <c r="L721" s="10">
        <v>16</v>
      </c>
      <c r="M721" s="10" t="s">
        <v>53</v>
      </c>
      <c r="N721" s="10" t="s">
        <v>54</v>
      </c>
    </row>
    <row r="722" spans="1:16" x14ac:dyDescent="0.25">
      <c r="A722" s="10" t="s">
        <v>29</v>
      </c>
      <c r="B722" s="10" t="s">
        <v>30</v>
      </c>
      <c r="C722" s="10" t="s">
        <v>31</v>
      </c>
      <c r="D722" s="10" t="s">
        <v>32</v>
      </c>
      <c r="E722" s="10" t="s">
        <v>33</v>
      </c>
      <c r="F722" s="10" t="s">
        <v>34</v>
      </c>
      <c r="G722" s="10" t="s">
        <v>35</v>
      </c>
      <c r="H722" s="10" t="s">
        <v>36</v>
      </c>
      <c r="I722" s="10" t="s">
        <v>37</v>
      </c>
    </row>
    <row r="723" spans="1:16" x14ac:dyDescent="0.25">
      <c r="A723" s="10" t="s">
        <v>18</v>
      </c>
      <c r="B723" s="10">
        <v>4</v>
      </c>
      <c r="C723" s="10">
        <v>1.11989E-4</v>
      </c>
      <c r="D723" s="10">
        <v>3.240854E-3</v>
      </c>
      <c r="E723" s="10">
        <v>1000</v>
      </c>
      <c r="F723" s="10">
        <v>0.36085256900000001</v>
      </c>
      <c r="G723" s="10">
        <v>3.6085300000000001E-4</v>
      </c>
      <c r="H723" s="10">
        <v>0.36085256900000001</v>
      </c>
      <c r="I723" s="10">
        <v>10.825057983000001</v>
      </c>
    </row>
    <row r="724" spans="1:16" x14ac:dyDescent="0.25">
      <c r="A724" s="10" t="s">
        <v>18</v>
      </c>
      <c r="B724" s="10">
        <v>64</v>
      </c>
      <c r="C724" s="10">
        <v>4.4436900000000001E-4</v>
      </c>
      <c r="D724" s="10">
        <v>4.9267130000000001E-3</v>
      </c>
      <c r="E724" s="10">
        <v>1000</v>
      </c>
      <c r="F724" s="10">
        <v>1.0750669239999999</v>
      </c>
      <c r="G724" s="10">
        <v>1.0750670000000001E-3</v>
      </c>
      <c r="H724" s="10">
        <v>1.0750669239999999</v>
      </c>
      <c r="I724" s="10">
        <v>58.135913848999998</v>
      </c>
    </row>
    <row r="725" spans="1:16" x14ac:dyDescent="0.25">
      <c r="A725" s="10" t="s">
        <v>18</v>
      </c>
      <c r="B725" s="10">
        <v>256</v>
      </c>
      <c r="C725" s="10">
        <v>3.3735290000000001E-3</v>
      </c>
      <c r="D725" s="10">
        <v>2.5278109999999999E-2</v>
      </c>
      <c r="E725" s="10">
        <v>1000</v>
      </c>
      <c r="F725" s="10">
        <v>5.342945576</v>
      </c>
      <c r="G725" s="10">
        <v>5.342945E-3</v>
      </c>
      <c r="H725" s="10">
        <v>5.342945576</v>
      </c>
      <c r="I725" s="10">
        <v>46.790668488000001</v>
      </c>
    </row>
    <row r="726" spans="1:16" x14ac:dyDescent="0.25">
      <c r="A726" s="10" t="s">
        <v>18</v>
      </c>
      <c r="B726" s="10">
        <v>2048</v>
      </c>
      <c r="C726" s="10">
        <v>4.6212088999999998E-2</v>
      </c>
      <c r="D726" s="10">
        <v>8.7143964000000004E-2</v>
      </c>
      <c r="E726" s="10">
        <v>1000</v>
      </c>
      <c r="F726" s="10">
        <v>48.934043883999998</v>
      </c>
      <c r="G726" s="10">
        <v>4.8934041999999997E-2</v>
      </c>
      <c r="H726" s="10">
        <v>48.934043883999998</v>
      </c>
      <c r="I726" s="10">
        <v>40.871341704999999</v>
      </c>
    </row>
    <row r="727" spans="1:16" x14ac:dyDescent="0.25">
      <c r="A727" s="10" t="s">
        <v>18</v>
      </c>
      <c r="B727" s="10">
        <v>8192</v>
      </c>
      <c r="C727" s="10">
        <v>0.19169630900000001</v>
      </c>
      <c r="D727" s="10">
        <v>0.29450405000000002</v>
      </c>
      <c r="E727" s="10">
        <v>1000</v>
      </c>
      <c r="F727" s="10">
        <v>195.54020690900001</v>
      </c>
      <c r="G727" s="10">
        <v>0.19554020499999999</v>
      </c>
      <c r="H727" s="10">
        <v>195.54020690900001</v>
      </c>
      <c r="I727" s="10">
        <v>40.912300109999997</v>
      </c>
    </row>
    <row r="728" spans="1:16" x14ac:dyDescent="0.25">
      <c r="A728" s="10" t="s">
        <v>182</v>
      </c>
    </row>
    <row r="730" spans="1:16" s="82" customFormat="1" ht="14.25" x14ac:dyDescent="0.2">
      <c r="A730" s="82" t="s">
        <v>183</v>
      </c>
      <c r="B730" s="82" t="s">
        <v>181</v>
      </c>
      <c r="C730" s="82" t="s">
        <v>45</v>
      </c>
      <c r="D730" s="82" t="s">
        <v>46</v>
      </c>
      <c r="E730" s="82" t="s">
        <v>47</v>
      </c>
      <c r="F730" s="82" t="s">
        <v>48</v>
      </c>
      <c r="G730" s="82" t="s">
        <v>49</v>
      </c>
      <c r="H730" s="82" t="s">
        <v>50</v>
      </c>
      <c r="I730" s="82" t="s">
        <v>51</v>
      </c>
      <c r="J730" s="82">
        <v>1000</v>
      </c>
      <c r="K730" s="82" t="s">
        <v>52</v>
      </c>
      <c r="L730" s="82">
        <v>1</v>
      </c>
      <c r="M730" s="82" t="s">
        <v>53</v>
      </c>
      <c r="N730" s="82" t="s">
        <v>54</v>
      </c>
      <c r="O730" s="86"/>
      <c r="P730" s="86"/>
    </row>
    <row r="731" spans="1:16" x14ac:dyDescent="0.25">
      <c r="A731" s="10" t="s">
        <v>29</v>
      </c>
      <c r="B731" s="10" t="s">
        <v>30</v>
      </c>
      <c r="C731" s="10" t="s">
        <v>31</v>
      </c>
      <c r="D731" s="10" t="s">
        <v>32</v>
      </c>
      <c r="E731" s="10" t="s">
        <v>33</v>
      </c>
      <c r="F731" s="10" t="s">
        <v>34</v>
      </c>
      <c r="G731" s="10" t="s">
        <v>35</v>
      </c>
      <c r="H731" s="10" t="s">
        <v>36</v>
      </c>
      <c r="I731" s="10" t="s">
        <v>37</v>
      </c>
      <c r="O731" s="84" t="s">
        <v>36</v>
      </c>
      <c r="P731" s="84" t="s">
        <v>37</v>
      </c>
    </row>
    <row r="732" spans="1:16" x14ac:dyDescent="0.25">
      <c r="A732" s="10" t="s">
        <v>18</v>
      </c>
      <c r="B732" s="10">
        <v>4</v>
      </c>
      <c r="C732" s="10">
        <v>3.5309999999999999E-5</v>
      </c>
      <c r="D732" s="10">
        <v>8.0097999999999996E-4</v>
      </c>
      <c r="E732" s="10">
        <v>1000</v>
      </c>
      <c r="F732" s="10">
        <v>0.102787279</v>
      </c>
      <c r="G732" s="10">
        <v>1.02787E-4</v>
      </c>
      <c r="H732" s="10">
        <v>0.102787279</v>
      </c>
      <c r="I732" s="10">
        <v>38.003242493000002</v>
      </c>
      <c r="O732" s="84">
        <f t="shared" ref="O732:P736" si="8">AVERAGE(H732,H741,H750,H759,H768,H777,H786,H795,H804,H813)</f>
        <v>0.11072036169999999</v>
      </c>
      <c r="P732" s="84">
        <f t="shared" si="8"/>
        <v>35.7658145905</v>
      </c>
    </row>
    <row r="733" spans="1:16" x14ac:dyDescent="0.25">
      <c r="A733" s="10" t="s">
        <v>18</v>
      </c>
      <c r="B733" s="10">
        <v>64</v>
      </c>
      <c r="C733" s="10">
        <v>6.2397999999999994E-5</v>
      </c>
      <c r="D733" s="10">
        <v>2.6563120000000001E-3</v>
      </c>
      <c r="E733" s="10">
        <v>1000</v>
      </c>
      <c r="F733" s="10">
        <v>0.22773765000000001</v>
      </c>
      <c r="G733" s="10">
        <v>2.2773800000000001E-4</v>
      </c>
      <c r="H733" s="10">
        <v>0.22773765000000001</v>
      </c>
      <c r="I733" s="10">
        <v>274.43859863300003</v>
      </c>
      <c r="O733" s="84">
        <f t="shared" si="8"/>
        <v>0.20400980409999997</v>
      </c>
      <c r="P733" s="84">
        <f t="shared" si="8"/>
        <v>338.05415649409997</v>
      </c>
    </row>
    <row r="734" spans="1:16" x14ac:dyDescent="0.25">
      <c r="A734" s="10" t="s">
        <v>18</v>
      </c>
      <c r="B734" s="10">
        <v>256</v>
      </c>
      <c r="C734" s="10">
        <v>2.9482599999999999E-4</v>
      </c>
      <c r="D734" s="10">
        <v>4.1698509999999996E-3</v>
      </c>
      <c r="E734" s="10">
        <v>1000</v>
      </c>
      <c r="F734" s="10">
        <v>0.56709253800000003</v>
      </c>
      <c r="G734" s="10">
        <v>5.6709299999999996E-4</v>
      </c>
      <c r="H734" s="10">
        <v>0.56709253800000003</v>
      </c>
      <c r="I734" s="10">
        <v>440.84515380900001</v>
      </c>
      <c r="O734" s="84">
        <f t="shared" si="8"/>
        <v>0.78178896300000011</v>
      </c>
      <c r="P734" s="84">
        <f t="shared" si="8"/>
        <v>377.02170562749995</v>
      </c>
    </row>
    <row r="735" spans="1:16" x14ac:dyDescent="0.25">
      <c r="A735" s="10" t="s">
        <v>18</v>
      </c>
      <c r="B735" s="10">
        <v>2048</v>
      </c>
      <c r="C735" s="10">
        <v>4.2799099999999996E-3</v>
      </c>
      <c r="D735" s="10">
        <v>0.120280125</v>
      </c>
      <c r="E735" s="10">
        <v>1000</v>
      </c>
      <c r="F735" s="10">
        <v>12.996004105000001</v>
      </c>
      <c r="G735" s="10">
        <v>1.2996004E-2</v>
      </c>
      <c r="H735" s="10">
        <v>12.996004105000001</v>
      </c>
      <c r="I735" s="10">
        <v>153.89346313499999</v>
      </c>
      <c r="O735" s="84">
        <f t="shared" si="8"/>
        <v>10.988506269599998</v>
      </c>
      <c r="P735" s="84">
        <f t="shared" si="8"/>
        <v>209.5436904906</v>
      </c>
    </row>
    <row r="736" spans="1:16" x14ac:dyDescent="0.25">
      <c r="A736" s="10" t="s">
        <v>18</v>
      </c>
      <c r="B736" s="10">
        <v>8192</v>
      </c>
      <c r="C736" s="10">
        <v>2.0610756000000001E-2</v>
      </c>
      <c r="D736" s="10">
        <v>0.241401954</v>
      </c>
      <c r="E736" s="10">
        <v>1000</v>
      </c>
      <c r="F736" s="10">
        <v>23.971101761</v>
      </c>
      <c r="G736" s="10">
        <v>2.3971101000000002E-2</v>
      </c>
      <c r="H736" s="10">
        <v>23.971101761</v>
      </c>
      <c r="I736" s="10">
        <v>333.73516845699999</v>
      </c>
      <c r="O736" s="84">
        <f t="shared" si="8"/>
        <v>23.876445198000003</v>
      </c>
      <c r="P736" s="84">
        <f t="shared" si="8"/>
        <v>335.1514648438</v>
      </c>
    </row>
    <row r="737" spans="1:14" x14ac:dyDescent="0.25">
      <c r="A737" s="10" t="s">
        <v>184</v>
      </c>
    </row>
    <row r="739" spans="1:14" x14ac:dyDescent="0.25">
      <c r="A739" s="10" t="s">
        <v>184</v>
      </c>
      <c r="B739" s="10" t="s">
        <v>181</v>
      </c>
      <c r="C739" s="10" t="s">
        <v>45</v>
      </c>
      <c r="D739" s="10" t="s">
        <v>46</v>
      </c>
      <c r="E739" s="10" t="s">
        <v>47</v>
      </c>
      <c r="F739" s="10" t="s">
        <v>48</v>
      </c>
      <c r="G739" s="10" t="s">
        <v>49</v>
      </c>
      <c r="H739" s="10" t="s">
        <v>50</v>
      </c>
      <c r="I739" s="10" t="s">
        <v>51</v>
      </c>
      <c r="J739" s="10">
        <v>1000</v>
      </c>
      <c r="K739" s="10" t="s">
        <v>52</v>
      </c>
      <c r="L739" s="10">
        <v>1</v>
      </c>
      <c r="M739" s="10" t="s">
        <v>53</v>
      </c>
      <c r="N739" s="10" t="s">
        <v>54</v>
      </c>
    </row>
    <row r="740" spans="1:14" x14ac:dyDescent="0.25">
      <c r="A740" s="10" t="s">
        <v>29</v>
      </c>
      <c r="B740" s="10" t="s">
        <v>30</v>
      </c>
      <c r="C740" s="10" t="s">
        <v>31</v>
      </c>
      <c r="D740" s="10" t="s">
        <v>32</v>
      </c>
      <c r="E740" s="10" t="s">
        <v>33</v>
      </c>
      <c r="F740" s="10" t="s">
        <v>34</v>
      </c>
      <c r="G740" s="10" t="s">
        <v>35</v>
      </c>
      <c r="H740" s="10" t="s">
        <v>36</v>
      </c>
      <c r="I740" s="10" t="s">
        <v>37</v>
      </c>
    </row>
    <row r="741" spans="1:14" x14ac:dyDescent="0.25">
      <c r="A741" s="10" t="s">
        <v>18</v>
      </c>
      <c r="B741" s="10">
        <v>4</v>
      </c>
      <c r="C741" s="10">
        <v>3.7123999999999999E-5</v>
      </c>
      <c r="D741" s="10">
        <v>7.5559499999999996E-4</v>
      </c>
      <c r="E741" s="10">
        <v>1000</v>
      </c>
      <c r="F741" s="10">
        <v>9.4963408999999999E-2</v>
      </c>
      <c r="G741" s="10">
        <v>9.4963000000000005E-5</v>
      </c>
      <c r="H741" s="10">
        <v>9.4963408999999999E-2</v>
      </c>
      <c r="I741" s="10">
        <v>41.134265900000003</v>
      </c>
    </row>
    <row r="742" spans="1:14" x14ac:dyDescent="0.25">
      <c r="A742" s="10" t="s">
        <v>18</v>
      </c>
      <c r="B742" s="10">
        <v>64</v>
      </c>
      <c r="C742" s="10">
        <v>6.6324999999999999E-5</v>
      </c>
      <c r="D742" s="10">
        <v>1.5806419999999999E-3</v>
      </c>
      <c r="E742" s="10">
        <v>1000</v>
      </c>
      <c r="F742" s="10">
        <v>0.169199079</v>
      </c>
      <c r="G742" s="10">
        <v>1.69199E-4</v>
      </c>
      <c r="H742" s="10">
        <v>0.169199079</v>
      </c>
      <c r="I742" s="10">
        <v>369.38735961899999</v>
      </c>
    </row>
    <row r="743" spans="1:14" x14ac:dyDescent="0.25">
      <c r="A743" s="10" t="s">
        <v>18</v>
      </c>
      <c r="B743" s="10">
        <v>256</v>
      </c>
      <c r="C743" s="10">
        <v>7.5516600000000004E-4</v>
      </c>
      <c r="D743" s="10">
        <v>4.121385E-3</v>
      </c>
      <c r="E743" s="10">
        <v>1000</v>
      </c>
      <c r="F743" s="10">
        <v>1.0470337869999999</v>
      </c>
      <c r="G743" s="10">
        <v>1.0470340000000001E-3</v>
      </c>
      <c r="H743" s="10">
        <v>1.0470337869999999</v>
      </c>
      <c r="I743" s="10">
        <v>238.76976013199999</v>
      </c>
    </row>
    <row r="744" spans="1:14" x14ac:dyDescent="0.25">
      <c r="A744" s="10" t="s">
        <v>18</v>
      </c>
      <c r="B744" s="10">
        <v>2048</v>
      </c>
      <c r="C744" s="10">
        <v>4.273799E-3</v>
      </c>
      <c r="D744" s="10">
        <v>0.17644108</v>
      </c>
      <c r="E744" s="10">
        <v>1000</v>
      </c>
      <c r="F744" s="10">
        <v>13.948732376000001</v>
      </c>
      <c r="G744" s="10">
        <v>1.3948732E-2</v>
      </c>
      <c r="H744" s="10">
        <v>13.948732376000001</v>
      </c>
      <c r="I744" s="10">
        <v>143.382202148</v>
      </c>
    </row>
    <row r="745" spans="1:14" x14ac:dyDescent="0.25">
      <c r="A745" s="10" t="s">
        <v>18</v>
      </c>
      <c r="B745" s="10">
        <v>8192</v>
      </c>
      <c r="C745" s="10">
        <v>2.0666331999999999E-2</v>
      </c>
      <c r="D745" s="10">
        <v>0.19195881200000001</v>
      </c>
      <c r="E745" s="10">
        <v>1000</v>
      </c>
      <c r="F745" s="10">
        <v>24.279752730999999</v>
      </c>
      <c r="G745" s="10">
        <v>2.4279753000000001E-2</v>
      </c>
      <c r="H745" s="10">
        <v>24.279752730999999</v>
      </c>
      <c r="I745" s="10">
        <v>329.49264526399998</v>
      </c>
    </row>
    <row r="746" spans="1:14" x14ac:dyDescent="0.25">
      <c r="A746" s="10" t="s">
        <v>185</v>
      </c>
    </row>
    <row r="748" spans="1:14" x14ac:dyDescent="0.25">
      <c r="A748" s="10" t="s">
        <v>185</v>
      </c>
      <c r="B748" s="10" t="s">
        <v>181</v>
      </c>
      <c r="C748" s="10" t="s">
        <v>45</v>
      </c>
      <c r="D748" s="10" t="s">
        <v>46</v>
      </c>
      <c r="E748" s="10" t="s">
        <v>47</v>
      </c>
      <c r="F748" s="10" t="s">
        <v>48</v>
      </c>
      <c r="G748" s="10" t="s">
        <v>49</v>
      </c>
      <c r="H748" s="10" t="s">
        <v>50</v>
      </c>
      <c r="I748" s="10" t="s">
        <v>51</v>
      </c>
      <c r="J748" s="10">
        <v>1000</v>
      </c>
      <c r="K748" s="10" t="s">
        <v>52</v>
      </c>
      <c r="L748" s="10">
        <v>1</v>
      </c>
      <c r="M748" s="10" t="s">
        <v>53</v>
      </c>
      <c r="N748" s="10" t="s">
        <v>54</v>
      </c>
    </row>
    <row r="749" spans="1:14" x14ac:dyDescent="0.25">
      <c r="A749" s="10" t="s">
        <v>29</v>
      </c>
      <c r="B749" s="10" t="s">
        <v>30</v>
      </c>
      <c r="C749" s="10" t="s">
        <v>31</v>
      </c>
      <c r="D749" s="10" t="s">
        <v>32</v>
      </c>
      <c r="E749" s="10" t="s">
        <v>33</v>
      </c>
      <c r="F749" s="10" t="s">
        <v>34</v>
      </c>
      <c r="G749" s="10" t="s">
        <v>35</v>
      </c>
      <c r="H749" s="10" t="s">
        <v>36</v>
      </c>
      <c r="I749" s="10" t="s">
        <v>37</v>
      </c>
    </row>
    <row r="750" spans="1:14" x14ac:dyDescent="0.25">
      <c r="A750" s="10" t="s">
        <v>18</v>
      </c>
      <c r="B750" s="10">
        <v>4</v>
      </c>
      <c r="C750" s="10">
        <v>4.1811999999999999E-5</v>
      </c>
      <c r="D750" s="10">
        <v>8.2128799999999999E-4</v>
      </c>
      <c r="E750" s="10">
        <v>1000</v>
      </c>
      <c r="F750" s="10">
        <v>0.115196496</v>
      </c>
      <c r="G750" s="10">
        <v>1.15196E-4</v>
      </c>
      <c r="H750" s="10">
        <v>0.115196496</v>
      </c>
      <c r="I750" s="10">
        <v>33.909450530999997</v>
      </c>
    </row>
    <row r="751" spans="1:14" x14ac:dyDescent="0.25">
      <c r="A751" s="10" t="s">
        <v>18</v>
      </c>
      <c r="B751" s="10">
        <v>64</v>
      </c>
      <c r="C751" s="10">
        <v>6.5786999999999999E-5</v>
      </c>
      <c r="D751" s="10">
        <v>1.6170729999999999E-3</v>
      </c>
      <c r="E751" s="10">
        <v>1000</v>
      </c>
      <c r="F751" s="10">
        <v>0.181154341</v>
      </c>
      <c r="G751" s="10">
        <v>1.8115399999999999E-4</v>
      </c>
      <c r="H751" s="10">
        <v>0.181154341</v>
      </c>
      <c r="I751" s="10">
        <v>345.009674072</v>
      </c>
    </row>
    <row r="752" spans="1:14" x14ac:dyDescent="0.25">
      <c r="A752" s="10" t="s">
        <v>18</v>
      </c>
      <c r="B752" s="10">
        <v>256</v>
      </c>
      <c r="C752" s="10">
        <v>2.9624300000000002E-4</v>
      </c>
      <c r="D752" s="10">
        <v>4.0953170000000002E-3</v>
      </c>
      <c r="E752" s="10">
        <v>1000</v>
      </c>
      <c r="F752" s="10">
        <v>0.601339281</v>
      </c>
      <c r="G752" s="10">
        <v>6.01339E-4</v>
      </c>
      <c r="H752" s="10">
        <v>0.601339281</v>
      </c>
      <c r="I752" s="10">
        <v>415.73867797899999</v>
      </c>
    </row>
    <row r="753" spans="1:14" x14ac:dyDescent="0.25">
      <c r="A753" s="10" t="s">
        <v>18</v>
      </c>
      <c r="B753" s="10">
        <v>2048</v>
      </c>
      <c r="C753" s="10">
        <v>4.288671E-3</v>
      </c>
      <c r="D753" s="10">
        <v>0.124024751</v>
      </c>
      <c r="E753" s="10">
        <v>1000</v>
      </c>
      <c r="F753" s="10">
        <v>11.604940414</v>
      </c>
      <c r="G753" s="10">
        <v>1.1604941000000001E-2</v>
      </c>
      <c r="H753" s="10">
        <v>11.604940414</v>
      </c>
      <c r="I753" s="10">
        <v>172.34039306599999</v>
      </c>
    </row>
    <row r="754" spans="1:14" x14ac:dyDescent="0.25">
      <c r="A754" s="10" t="s">
        <v>18</v>
      </c>
      <c r="B754" s="10">
        <v>8192</v>
      </c>
      <c r="C754" s="10">
        <v>2.0622015E-2</v>
      </c>
      <c r="D754" s="10">
        <v>0.236800451</v>
      </c>
      <c r="E754" s="10">
        <v>1000</v>
      </c>
      <c r="F754" s="10">
        <v>23.801046371000002</v>
      </c>
      <c r="G754" s="10">
        <v>2.3801045E-2</v>
      </c>
      <c r="H754" s="10">
        <v>23.801046371000002</v>
      </c>
      <c r="I754" s="10">
        <v>336.11968994099999</v>
      </c>
    </row>
    <row r="755" spans="1:14" x14ac:dyDescent="0.25">
      <c r="A755" s="10" t="s">
        <v>186</v>
      </c>
    </row>
    <row r="757" spans="1:14" x14ac:dyDescent="0.25">
      <c r="A757" s="10" t="s">
        <v>186</v>
      </c>
      <c r="B757" s="10" t="s">
        <v>181</v>
      </c>
      <c r="C757" s="10" t="s">
        <v>45</v>
      </c>
      <c r="D757" s="10" t="s">
        <v>46</v>
      </c>
      <c r="E757" s="10" t="s">
        <v>47</v>
      </c>
      <c r="F757" s="10" t="s">
        <v>48</v>
      </c>
      <c r="G757" s="10" t="s">
        <v>49</v>
      </c>
      <c r="H757" s="10" t="s">
        <v>50</v>
      </c>
      <c r="I757" s="10" t="s">
        <v>51</v>
      </c>
      <c r="J757" s="10">
        <v>1000</v>
      </c>
      <c r="K757" s="10" t="s">
        <v>52</v>
      </c>
      <c r="L757" s="10">
        <v>1</v>
      </c>
      <c r="M757" s="10" t="s">
        <v>53</v>
      </c>
      <c r="N757" s="10" t="s">
        <v>54</v>
      </c>
    </row>
    <row r="758" spans="1:14" x14ac:dyDescent="0.25">
      <c r="A758" s="10" t="s">
        <v>29</v>
      </c>
      <c r="B758" s="10" t="s">
        <v>30</v>
      </c>
      <c r="C758" s="10" t="s">
        <v>31</v>
      </c>
      <c r="D758" s="10" t="s">
        <v>32</v>
      </c>
      <c r="E758" s="10" t="s">
        <v>33</v>
      </c>
      <c r="F758" s="10" t="s">
        <v>34</v>
      </c>
      <c r="G758" s="10" t="s">
        <v>35</v>
      </c>
      <c r="H758" s="10" t="s">
        <v>36</v>
      </c>
      <c r="I758" s="10" t="s">
        <v>37</v>
      </c>
    </row>
    <row r="759" spans="1:14" x14ac:dyDescent="0.25">
      <c r="A759" s="10" t="s">
        <v>18</v>
      </c>
      <c r="B759" s="10">
        <v>4</v>
      </c>
      <c r="C759" s="10">
        <v>5.4262000000000003E-5</v>
      </c>
      <c r="D759" s="10">
        <v>7.6862100000000004E-4</v>
      </c>
      <c r="E759" s="10">
        <v>1000</v>
      </c>
      <c r="F759" s="10">
        <v>0.129770264</v>
      </c>
      <c r="G759" s="10">
        <v>1.2977E-4</v>
      </c>
      <c r="H759" s="10">
        <v>0.129770264</v>
      </c>
      <c r="I759" s="10">
        <v>30.101272583</v>
      </c>
    </row>
    <row r="760" spans="1:14" x14ac:dyDescent="0.25">
      <c r="A760" s="10" t="s">
        <v>18</v>
      </c>
      <c r="B760" s="10">
        <v>64</v>
      </c>
      <c r="C760" s="10">
        <v>6.2858E-5</v>
      </c>
      <c r="D760" s="10">
        <v>1.58293E-3</v>
      </c>
      <c r="E760" s="10">
        <v>1000</v>
      </c>
      <c r="F760" s="10">
        <v>0.22946913499999999</v>
      </c>
      <c r="G760" s="10">
        <v>2.2946899999999999E-4</v>
      </c>
      <c r="H760" s="10">
        <v>0.22946913499999999</v>
      </c>
      <c r="I760" s="10">
        <v>272.36779785200002</v>
      </c>
    </row>
    <row r="761" spans="1:14" x14ac:dyDescent="0.25">
      <c r="A761" s="10" t="s">
        <v>18</v>
      </c>
      <c r="B761" s="10">
        <v>256</v>
      </c>
      <c r="C761" s="10">
        <v>1.0091690000000001E-3</v>
      </c>
      <c r="D761" s="10">
        <v>4.1711509999999997E-3</v>
      </c>
      <c r="E761" s="10">
        <v>1000</v>
      </c>
      <c r="F761" s="10">
        <v>1.421482444</v>
      </c>
      <c r="G761" s="10">
        <v>1.421482E-3</v>
      </c>
      <c r="H761" s="10">
        <v>1.421482444</v>
      </c>
      <c r="I761" s="10">
        <v>175.87272644000001</v>
      </c>
    </row>
    <row r="762" spans="1:14" x14ac:dyDescent="0.25">
      <c r="A762" s="10" t="s">
        <v>18</v>
      </c>
      <c r="B762" s="10">
        <v>2048</v>
      </c>
      <c r="C762" s="10">
        <v>4.274351E-3</v>
      </c>
      <c r="D762" s="10">
        <v>0.119752818</v>
      </c>
      <c r="E762" s="10">
        <v>1000</v>
      </c>
      <c r="F762" s="10">
        <v>4.8318328859999999</v>
      </c>
      <c r="G762" s="10">
        <v>4.8318329999999998E-3</v>
      </c>
      <c r="H762" s="10">
        <v>4.8318328859999999</v>
      </c>
      <c r="I762" s="10">
        <v>413.92160034199998</v>
      </c>
    </row>
    <row r="763" spans="1:14" x14ac:dyDescent="0.25">
      <c r="A763" s="10" t="s">
        <v>18</v>
      </c>
      <c r="B763" s="10">
        <v>8192</v>
      </c>
      <c r="C763" s="10">
        <v>2.0801982E-2</v>
      </c>
      <c r="D763" s="10">
        <v>0.18334030600000001</v>
      </c>
      <c r="E763" s="10">
        <v>1000</v>
      </c>
      <c r="F763" s="10">
        <v>22.872615814</v>
      </c>
      <c r="G763" s="10">
        <v>2.2872615999999998E-2</v>
      </c>
      <c r="H763" s="10">
        <v>22.872615814</v>
      </c>
      <c r="I763" s="10">
        <v>349.76324462899998</v>
      </c>
    </row>
    <row r="764" spans="1:14" x14ac:dyDescent="0.25">
      <c r="A764" s="10" t="s">
        <v>187</v>
      </c>
    </row>
    <row r="766" spans="1:14" x14ac:dyDescent="0.25">
      <c r="A766" s="10" t="s">
        <v>187</v>
      </c>
      <c r="B766" s="10" t="s">
        <v>181</v>
      </c>
      <c r="C766" s="10" t="s">
        <v>45</v>
      </c>
      <c r="D766" s="10" t="s">
        <v>46</v>
      </c>
      <c r="E766" s="10" t="s">
        <v>47</v>
      </c>
      <c r="F766" s="10" t="s">
        <v>48</v>
      </c>
      <c r="G766" s="10" t="s">
        <v>49</v>
      </c>
      <c r="H766" s="10" t="s">
        <v>50</v>
      </c>
      <c r="I766" s="10" t="s">
        <v>51</v>
      </c>
      <c r="J766" s="10">
        <v>1000</v>
      </c>
      <c r="K766" s="10" t="s">
        <v>52</v>
      </c>
      <c r="L766" s="10">
        <v>1</v>
      </c>
      <c r="M766" s="10" t="s">
        <v>53</v>
      </c>
      <c r="N766" s="10" t="s">
        <v>54</v>
      </c>
    </row>
    <row r="767" spans="1:14" x14ac:dyDescent="0.25">
      <c r="A767" s="10" t="s">
        <v>29</v>
      </c>
      <c r="B767" s="10" t="s">
        <v>30</v>
      </c>
      <c r="C767" s="10" t="s">
        <v>31</v>
      </c>
      <c r="D767" s="10" t="s">
        <v>32</v>
      </c>
      <c r="E767" s="10" t="s">
        <v>33</v>
      </c>
      <c r="F767" s="10" t="s">
        <v>34</v>
      </c>
      <c r="G767" s="10" t="s">
        <v>35</v>
      </c>
      <c r="H767" s="10" t="s">
        <v>36</v>
      </c>
      <c r="I767" s="10" t="s">
        <v>37</v>
      </c>
    </row>
    <row r="768" spans="1:14" x14ac:dyDescent="0.25">
      <c r="A768" s="10" t="s">
        <v>18</v>
      </c>
      <c r="B768" s="10">
        <v>4</v>
      </c>
      <c r="C768" s="10">
        <v>4.2345999999999997E-5</v>
      </c>
      <c r="D768" s="10">
        <v>8.0871199999999995E-4</v>
      </c>
      <c r="E768" s="10">
        <v>1000</v>
      </c>
      <c r="F768" s="10">
        <v>0.114410132</v>
      </c>
      <c r="G768" s="10">
        <v>1.1441E-4</v>
      </c>
      <c r="H768" s="10">
        <v>0.114410132</v>
      </c>
      <c r="I768" s="10">
        <v>34.142517089999998</v>
      </c>
    </row>
    <row r="769" spans="1:14" x14ac:dyDescent="0.25">
      <c r="A769" s="10" t="s">
        <v>18</v>
      </c>
      <c r="B769" s="10">
        <v>64</v>
      </c>
      <c r="C769" s="10">
        <v>6.2506000000000001E-5</v>
      </c>
      <c r="D769" s="10">
        <v>1.5800479999999999E-3</v>
      </c>
      <c r="E769" s="10">
        <v>1000</v>
      </c>
      <c r="F769" s="10">
        <v>0.42353653899999999</v>
      </c>
      <c r="G769" s="10">
        <v>4.2353699999999998E-4</v>
      </c>
      <c r="H769" s="10">
        <v>0.42353653899999999</v>
      </c>
      <c r="I769" s="10">
        <v>147.56695556599999</v>
      </c>
    </row>
    <row r="770" spans="1:14" x14ac:dyDescent="0.25">
      <c r="A770" s="10" t="s">
        <v>18</v>
      </c>
      <c r="B770" s="10">
        <v>256</v>
      </c>
      <c r="C770" s="10">
        <v>2.9712800000000002E-4</v>
      </c>
      <c r="D770" s="10">
        <v>1.197214E-3</v>
      </c>
      <c r="E770" s="10">
        <v>1000</v>
      </c>
      <c r="F770" s="10">
        <v>0.38117432600000001</v>
      </c>
      <c r="G770" s="10">
        <v>3.8117400000000002E-4</v>
      </c>
      <c r="H770" s="10">
        <v>0.38117432600000001</v>
      </c>
      <c r="I770" s="10">
        <v>655.86785888700001</v>
      </c>
    </row>
    <row r="771" spans="1:14" x14ac:dyDescent="0.25">
      <c r="A771" s="10" t="s">
        <v>18</v>
      </c>
      <c r="B771" s="10">
        <v>2048</v>
      </c>
      <c r="C771" s="10">
        <v>4.3429439999999996E-3</v>
      </c>
      <c r="D771" s="10">
        <v>0.13506500399999999</v>
      </c>
      <c r="E771" s="10">
        <v>1000</v>
      </c>
      <c r="F771" s="10">
        <v>11.739928246</v>
      </c>
      <c r="G771" s="10">
        <v>1.1739928E-2</v>
      </c>
      <c r="H771" s="10">
        <v>11.739928246</v>
      </c>
      <c r="I771" s="10">
        <v>170.35879516599999</v>
      </c>
    </row>
    <row r="772" spans="1:14" x14ac:dyDescent="0.25">
      <c r="A772" s="10" t="s">
        <v>18</v>
      </c>
      <c r="B772" s="10">
        <v>8192</v>
      </c>
      <c r="C772" s="10">
        <v>2.0504307999999999E-2</v>
      </c>
      <c r="D772" s="10">
        <v>0.157797889</v>
      </c>
      <c r="E772" s="10">
        <v>1000</v>
      </c>
      <c r="F772" s="10">
        <v>24.105199813999999</v>
      </c>
      <c r="G772" s="10">
        <v>2.4105201E-2</v>
      </c>
      <c r="H772" s="10">
        <v>24.105199813999999</v>
      </c>
      <c r="I772" s="10">
        <v>331.87860107400002</v>
      </c>
    </row>
    <row r="773" spans="1:14" x14ac:dyDescent="0.25">
      <c r="A773" s="10" t="s">
        <v>188</v>
      </c>
    </row>
    <row r="775" spans="1:14" x14ac:dyDescent="0.25">
      <c r="A775" s="10" t="s">
        <v>188</v>
      </c>
      <c r="B775" s="10" t="s">
        <v>181</v>
      </c>
      <c r="C775" s="10" t="s">
        <v>45</v>
      </c>
      <c r="D775" s="10" t="s">
        <v>46</v>
      </c>
      <c r="E775" s="10" t="s">
        <v>47</v>
      </c>
      <c r="F775" s="10" t="s">
        <v>48</v>
      </c>
      <c r="G775" s="10" t="s">
        <v>49</v>
      </c>
      <c r="H775" s="10" t="s">
        <v>50</v>
      </c>
      <c r="I775" s="10" t="s">
        <v>51</v>
      </c>
      <c r="J775" s="10">
        <v>1000</v>
      </c>
      <c r="K775" s="10" t="s">
        <v>52</v>
      </c>
      <c r="L775" s="10">
        <v>1</v>
      </c>
      <c r="M775" s="10" t="s">
        <v>53</v>
      </c>
      <c r="N775" s="10" t="s">
        <v>54</v>
      </c>
    </row>
    <row r="776" spans="1:14" x14ac:dyDescent="0.25">
      <c r="A776" s="10" t="s">
        <v>29</v>
      </c>
      <c r="B776" s="10" t="s">
        <v>30</v>
      </c>
      <c r="C776" s="10" t="s">
        <v>31</v>
      </c>
      <c r="D776" s="10" t="s">
        <v>32</v>
      </c>
      <c r="E776" s="10" t="s">
        <v>33</v>
      </c>
      <c r="F776" s="10" t="s">
        <v>34</v>
      </c>
      <c r="G776" s="10" t="s">
        <v>35</v>
      </c>
      <c r="H776" s="10" t="s">
        <v>36</v>
      </c>
      <c r="I776" s="10" t="s">
        <v>37</v>
      </c>
    </row>
    <row r="777" spans="1:14" x14ac:dyDescent="0.25">
      <c r="A777" s="10" t="s">
        <v>18</v>
      </c>
      <c r="B777" s="10">
        <v>4</v>
      </c>
      <c r="C777" s="10">
        <v>4.8168999999999999E-5</v>
      </c>
      <c r="D777" s="10">
        <v>8.11917E-4</v>
      </c>
      <c r="E777" s="10">
        <v>1000</v>
      </c>
      <c r="F777" s="10">
        <v>0.112980127</v>
      </c>
      <c r="G777" s="10">
        <v>1.1298000000000001E-4</v>
      </c>
      <c r="H777" s="10">
        <v>0.112980127</v>
      </c>
      <c r="I777" s="10">
        <v>34.574665070000002</v>
      </c>
    </row>
    <row r="778" spans="1:14" x14ac:dyDescent="0.25">
      <c r="A778" s="10" t="s">
        <v>18</v>
      </c>
      <c r="B778" s="10">
        <v>64</v>
      </c>
      <c r="C778" s="10">
        <v>6.4362999999999993E-5</v>
      </c>
      <c r="D778" s="10">
        <v>1.5219179999999999E-3</v>
      </c>
      <c r="E778" s="10">
        <v>1000</v>
      </c>
      <c r="F778" s="10">
        <v>0.17058751</v>
      </c>
      <c r="G778" s="10">
        <v>1.70588E-4</v>
      </c>
      <c r="H778" s="10">
        <v>0.17058751</v>
      </c>
      <c r="I778" s="10">
        <v>366.380859375</v>
      </c>
    </row>
    <row r="779" spans="1:14" x14ac:dyDescent="0.25">
      <c r="A779" s="10" t="s">
        <v>18</v>
      </c>
      <c r="B779" s="10">
        <v>256</v>
      </c>
      <c r="C779" s="10">
        <v>6.0276199999999996E-4</v>
      </c>
      <c r="D779" s="10">
        <v>4.1816320000000002E-3</v>
      </c>
      <c r="E779" s="10">
        <v>1000</v>
      </c>
      <c r="F779" s="10">
        <v>0.98009991600000002</v>
      </c>
      <c r="G779" s="10">
        <v>9.8010000000000002E-4</v>
      </c>
      <c r="H779" s="10">
        <v>0.98009991600000002</v>
      </c>
      <c r="I779" s="10">
        <v>255.07603454599999</v>
      </c>
    </row>
    <row r="780" spans="1:14" x14ac:dyDescent="0.25">
      <c r="A780" s="10" t="s">
        <v>18</v>
      </c>
      <c r="B780" s="10">
        <v>2048</v>
      </c>
      <c r="C780" s="10">
        <v>4.2751999999999998E-3</v>
      </c>
      <c r="D780" s="10">
        <v>0.114174861</v>
      </c>
      <c r="E780" s="10">
        <v>1000</v>
      </c>
      <c r="F780" s="10">
        <v>13.101197243</v>
      </c>
      <c r="G780" s="10">
        <v>1.3101197E-2</v>
      </c>
      <c r="H780" s="10">
        <v>13.101197243</v>
      </c>
      <c r="I780" s="10">
        <v>152.65780639600001</v>
      </c>
    </row>
    <row r="781" spans="1:14" x14ac:dyDescent="0.25">
      <c r="A781" s="10" t="s">
        <v>18</v>
      </c>
      <c r="B781" s="10">
        <v>8192</v>
      </c>
      <c r="C781" s="10">
        <v>2.0654026999999998E-2</v>
      </c>
      <c r="D781" s="10">
        <v>0.15783383300000001</v>
      </c>
      <c r="E781" s="10">
        <v>1000</v>
      </c>
      <c r="F781" s="10">
        <v>24.021903991999999</v>
      </c>
      <c r="G781" s="10">
        <v>2.4021905E-2</v>
      </c>
      <c r="H781" s="10">
        <v>24.021903991999999</v>
      </c>
      <c r="I781" s="10">
        <v>333.029388428</v>
      </c>
    </row>
    <row r="782" spans="1:14" x14ac:dyDescent="0.25">
      <c r="A782" s="10" t="s">
        <v>189</v>
      </c>
    </row>
    <row r="784" spans="1:14" x14ac:dyDescent="0.25">
      <c r="A784" s="10" t="s">
        <v>189</v>
      </c>
      <c r="B784" s="10" t="s">
        <v>181</v>
      </c>
      <c r="C784" s="10" t="s">
        <v>45</v>
      </c>
      <c r="D784" s="10" t="s">
        <v>46</v>
      </c>
      <c r="E784" s="10" t="s">
        <v>47</v>
      </c>
      <c r="F784" s="10" t="s">
        <v>48</v>
      </c>
      <c r="G784" s="10" t="s">
        <v>49</v>
      </c>
      <c r="H784" s="10" t="s">
        <v>50</v>
      </c>
      <c r="I784" s="10" t="s">
        <v>51</v>
      </c>
      <c r="J784" s="10">
        <v>1000</v>
      </c>
      <c r="K784" s="10" t="s">
        <v>52</v>
      </c>
      <c r="L784" s="10">
        <v>1</v>
      </c>
      <c r="M784" s="10" t="s">
        <v>53</v>
      </c>
      <c r="N784" s="10" t="s">
        <v>54</v>
      </c>
    </row>
    <row r="785" spans="1:14" x14ac:dyDescent="0.25">
      <c r="A785" s="10" t="s">
        <v>29</v>
      </c>
      <c r="B785" s="10" t="s">
        <v>30</v>
      </c>
      <c r="C785" s="10" t="s">
        <v>31</v>
      </c>
      <c r="D785" s="10" t="s">
        <v>32</v>
      </c>
      <c r="E785" s="10" t="s">
        <v>33</v>
      </c>
      <c r="F785" s="10" t="s">
        <v>34</v>
      </c>
      <c r="G785" s="10" t="s">
        <v>35</v>
      </c>
      <c r="H785" s="10" t="s">
        <v>36</v>
      </c>
      <c r="I785" s="10" t="s">
        <v>37</v>
      </c>
    </row>
    <row r="786" spans="1:14" x14ac:dyDescent="0.25">
      <c r="A786" s="10" t="s">
        <v>18</v>
      </c>
      <c r="B786" s="10">
        <v>4</v>
      </c>
      <c r="C786" s="10">
        <v>4.1041999999999998E-5</v>
      </c>
      <c r="D786" s="10">
        <v>8.0727499999999998E-4</v>
      </c>
      <c r="E786" s="10">
        <v>1000</v>
      </c>
      <c r="F786" s="10">
        <v>8.6466006999999998E-2</v>
      </c>
      <c r="G786" s="10">
        <v>8.6465999999999995E-5</v>
      </c>
      <c r="H786" s="10">
        <v>8.6466006999999998E-2</v>
      </c>
      <c r="I786" s="10">
        <v>45.176712035999998</v>
      </c>
    </row>
    <row r="787" spans="1:14" x14ac:dyDescent="0.25">
      <c r="A787" s="10" t="s">
        <v>18</v>
      </c>
      <c r="B787" s="10">
        <v>64</v>
      </c>
      <c r="C787" s="10">
        <v>6.8361000000000005E-5</v>
      </c>
      <c r="D787" s="10">
        <v>1.577969E-3</v>
      </c>
      <c r="E787" s="10">
        <v>1000</v>
      </c>
      <c r="F787" s="10">
        <v>0.159832165</v>
      </c>
      <c r="G787" s="10">
        <v>1.59832E-4</v>
      </c>
      <c r="H787" s="10">
        <v>0.159832165</v>
      </c>
      <c r="I787" s="10">
        <v>391.03518676800002</v>
      </c>
    </row>
    <row r="788" spans="1:14" x14ac:dyDescent="0.25">
      <c r="A788" s="10" t="s">
        <v>18</v>
      </c>
      <c r="B788" s="10">
        <v>256</v>
      </c>
      <c r="C788" s="10">
        <v>3.0423199999999998E-4</v>
      </c>
      <c r="D788" s="10">
        <v>4.0543050000000002E-3</v>
      </c>
      <c r="E788" s="10">
        <v>1000</v>
      </c>
      <c r="F788" s="10">
        <v>0.49086943300000002</v>
      </c>
      <c r="G788" s="10">
        <v>4.9086900000000001E-4</v>
      </c>
      <c r="H788" s="10">
        <v>0.49086946199999998</v>
      </c>
      <c r="I788" s="10">
        <v>509.30041503899997</v>
      </c>
    </row>
    <row r="789" spans="1:14" x14ac:dyDescent="0.25">
      <c r="A789" s="10" t="s">
        <v>18</v>
      </c>
      <c r="B789" s="10">
        <v>2048</v>
      </c>
      <c r="C789" s="10">
        <v>4.2362739999999999E-3</v>
      </c>
      <c r="D789" s="10">
        <v>0.11481975699999999</v>
      </c>
      <c r="E789" s="10">
        <v>1000</v>
      </c>
      <c r="F789" s="10">
        <v>12.371086120999999</v>
      </c>
      <c r="G789" s="10">
        <v>1.2371086999999999E-2</v>
      </c>
      <c r="H789" s="10">
        <v>12.371086120999999</v>
      </c>
      <c r="I789" s="10">
        <v>161.66729736299999</v>
      </c>
    </row>
    <row r="790" spans="1:14" x14ac:dyDescent="0.25">
      <c r="A790" s="10" t="s">
        <v>18</v>
      </c>
      <c r="B790" s="10">
        <v>8192</v>
      </c>
      <c r="C790" s="10">
        <v>2.0564869999999999E-2</v>
      </c>
      <c r="D790" s="10">
        <v>0.26673264400000002</v>
      </c>
      <c r="E790" s="10">
        <v>1000</v>
      </c>
      <c r="F790" s="10">
        <v>24.237586974999999</v>
      </c>
      <c r="G790" s="10">
        <v>2.4237585999999998E-2</v>
      </c>
      <c r="H790" s="10">
        <v>24.237586974999999</v>
      </c>
      <c r="I790" s="10">
        <v>330.06585693400001</v>
      </c>
    </row>
    <row r="791" spans="1:14" x14ac:dyDescent="0.25">
      <c r="A791" s="10" t="s">
        <v>190</v>
      </c>
    </row>
    <row r="793" spans="1:14" x14ac:dyDescent="0.25">
      <c r="A793" s="10" t="s">
        <v>191</v>
      </c>
      <c r="B793" s="10" t="s">
        <v>181</v>
      </c>
      <c r="C793" s="10" t="s">
        <v>45</v>
      </c>
      <c r="D793" s="10" t="s">
        <v>46</v>
      </c>
      <c r="E793" s="10" t="s">
        <v>47</v>
      </c>
      <c r="F793" s="10" t="s">
        <v>48</v>
      </c>
      <c r="G793" s="10" t="s">
        <v>49</v>
      </c>
      <c r="H793" s="10" t="s">
        <v>50</v>
      </c>
      <c r="I793" s="10" t="s">
        <v>51</v>
      </c>
      <c r="J793" s="10">
        <v>1000</v>
      </c>
      <c r="K793" s="10" t="s">
        <v>52</v>
      </c>
      <c r="L793" s="10">
        <v>1</v>
      </c>
      <c r="M793" s="10" t="s">
        <v>53</v>
      </c>
      <c r="N793" s="10" t="s">
        <v>54</v>
      </c>
    </row>
    <row r="794" spans="1:14" x14ac:dyDescent="0.25">
      <c r="A794" s="10" t="s">
        <v>29</v>
      </c>
      <c r="B794" s="10" t="s">
        <v>30</v>
      </c>
      <c r="C794" s="10" t="s">
        <v>31</v>
      </c>
      <c r="D794" s="10" t="s">
        <v>32</v>
      </c>
      <c r="E794" s="10" t="s">
        <v>33</v>
      </c>
      <c r="F794" s="10" t="s">
        <v>34</v>
      </c>
      <c r="G794" s="10" t="s">
        <v>35</v>
      </c>
      <c r="H794" s="10" t="s">
        <v>36</v>
      </c>
      <c r="I794" s="10" t="s">
        <v>37</v>
      </c>
    </row>
    <row r="795" spans="1:14" x14ac:dyDescent="0.25">
      <c r="A795" s="10" t="s">
        <v>18</v>
      </c>
      <c r="B795" s="10">
        <v>4</v>
      </c>
      <c r="C795" s="10">
        <v>5.7306000000000003E-5</v>
      </c>
      <c r="D795" s="10">
        <v>7.7194899999999996E-4</v>
      </c>
      <c r="E795" s="10">
        <v>1000</v>
      </c>
      <c r="F795" s="10">
        <v>0.12682506399999999</v>
      </c>
      <c r="G795" s="10">
        <v>1.2682500000000001E-4</v>
      </c>
      <c r="H795" s="10">
        <v>0.12682506399999999</v>
      </c>
      <c r="I795" s="10">
        <v>30.800300598</v>
      </c>
    </row>
    <row r="796" spans="1:14" x14ac:dyDescent="0.25">
      <c r="A796" s="10" t="s">
        <v>18</v>
      </c>
      <c r="B796" s="10">
        <v>64</v>
      </c>
      <c r="C796" s="10">
        <v>8.8301999999999996E-5</v>
      </c>
      <c r="D796" s="10">
        <v>1.5981859999999999E-3</v>
      </c>
      <c r="E796" s="10">
        <v>1000</v>
      </c>
      <c r="F796" s="10">
        <v>0.13062320599999999</v>
      </c>
      <c r="G796" s="10">
        <v>1.3062300000000001E-4</v>
      </c>
      <c r="H796" s="10">
        <v>0.13062320599999999</v>
      </c>
      <c r="I796" s="10">
        <v>478.47546386699997</v>
      </c>
    </row>
    <row r="797" spans="1:14" x14ac:dyDescent="0.25">
      <c r="A797" s="10" t="s">
        <v>18</v>
      </c>
      <c r="B797" s="10">
        <v>256</v>
      </c>
      <c r="C797" s="10">
        <v>7.4995599999999997E-4</v>
      </c>
      <c r="D797" s="10">
        <v>4.1622220000000001E-3</v>
      </c>
      <c r="E797" s="10">
        <v>1000</v>
      </c>
      <c r="F797" s="10">
        <v>1.1292556520000001</v>
      </c>
      <c r="G797" s="10">
        <v>1.1292559999999999E-3</v>
      </c>
      <c r="H797" s="10">
        <v>1.1292556520000001</v>
      </c>
      <c r="I797" s="10">
        <v>221.384765625</v>
      </c>
    </row>
    <row r="798" spans="1:14" x14ac:dyDescent="0.25">
      <c r="A798" s="10" t="s">
        <v>18</v>
      </c>
      <c r="B798" s="10">
        <v>2048</v>
      </c>
      <c r="C798" s="10">
        <v>4.2848679999999998E-3</v>
      </c>
      <c r="D798" s="10">
        <v>0.113922484</v>
      </c>
      <c r="E798" s="10">
        <v>1000</v>
      </c>
      <c r="F798" s="10">
        <v>11.829033852</v>
      </c>
      <c r="G798" s="10">
        <v>1.1829032999999999E-2</v>
      </c>
      <c r="H798" s="10">
        <v>11.829033852</v>
      </c>
      <c r="I798" s="10">
        <v>169.075515747</v>
      </c>
    </row>
    <row r="799" spans="1:14" x14ac:dyDescent="0.25">
      <c r="A799" s="10" t="s">
        <v>18</v>
      </c>
      <c r="B799" s="10">
        <v>8192</v>
      </c>
      <c r="C799" s="10">
        <v>2.0724526E-2</v>
      </c>
      <c r="D799" s="10">
        <v>0.19034960000000001</v>
      </c>
      <c r="E799" s="10">
        <v>1000</v>
      </c>
      <c r="F799" s="10">
        <v>24.08149147</v>
      </c>
      <c r="G799" s="10">
        <v>2.4081491E-2</v>
      </c>
      <c r="H799" s="10">
        <v>24.08149147</v>
      </c>
      <c r="I799" s="10">
        <v>332.205322266</v>
      </c>
    </row>
    <row r="800" spans="1:14" x14ac:dyDescent="0.25">
      <c r="A800" s="10" t="s">
        <v>192</v>
      </c>
    </row>
    <row r="802" spans="1:14" x14ac:dyDescent="0.25">
      <c r="A802" s="10" t="s">
        <v>193</v>
      </c>
      <c r="B802" s="10" t="s">
        <v>181</v>
      </c>
      <c r="C802" s="10" t="s">
        <v>45</v>
      </c>
      <c r="D802" s="10" t="s">
        <v>46</v>
      </c>
      <c r="E802" s="10" t="s">
        <v>47</v>
      </c>
      <c r="F802" s="10" t="s">
        <v>48</v>
      </c>
      <c r="G802" s="10" t="s">
        <v>49</v>
      </c>
      <c r="H802" s="10" t="s">
        <v>50</v>
      </c>
      <c r="I802" s="10" t="s">
        <v>51</v>
      </c>
      <c r="J802" s="10">
        <v>1000</v>
      </c>
      <c r="K802" s="10" t="s">
        <v>52</v>
      </c>
      <c r="L802" s="10">
        <v>1</v>
      </c>
      <c r="M802" s="10" t="s">
        <v>53</v>
      </c>
      <c r="N802" s="10" t="s">
        <v>54</v>
      </c>
    </row>
    <row r="803" spans="1:14" x14ac:dyDescent="0.25">
      <c r="A803" s="10" t="s">
        <v>29</v>
      </c>
      <c r="B803" s="10" t="s">
        <v>30</v>
      </c>
      <c r="C803" s="10" t="s">
        <v>31</v>
      </c>
      <c r="D803" s="10" t="s">
        <v>32</v>
      </c>
      <c r="E803" s="10" t="s">
        <v>33</v>
      </c>
      <c r="F803" s="10" t="s">
        <v>34</v>
      </c>
      <c r="G803" s="10" t="s">
        <v>35</v>
      </c>
      <c r="H803" s="10" t="s">
        <v>36</v>
      </c>
      <c r="I803" s="10" t="s">
        <v>37</v>
      </c>
    </row>
    <row r="804" spans="1:14" x14ac:dyDescent="0.25">
      <c r="A804" s="10" t="s">
        <v>18</v>
      </c>
      <c r="B804" s="10">
        <v>4</v>
      </c>
      <c r="C804" s="10">
        <v>4.8362000000000002E-5</v>
      </c>
      <c r="D804" s="10">
        <v>2.2814279999999998E-3</v>
      </c>
      <c r="E804" s="10">
        <v>1000</v>
      </c>
      <c r="F804" s="10">
        <v>0.11217943599999999</v>
      </c>
      <c r="G804" s="10">
        <v>1.12179E-4</v>
      </c>
      <c r="H804" s="10">
        <v>0.11217943599999999</v>
      </c>
      <c r="I804" s="10">
        <v>34.821445464999996</v>
      </c>
    </row>
    <row r="805" spans="1:14" x14ac:dyDescent="0.25">
      <c r="A805" s="10" t="s">
        <v>18</v>
      </c>
      <c r="B805" s="10">
        <v>64</v>
      </c>
      <c r="C805" s="10">
        <v>6.2032000000000005E-5</v>
      </c>
      <c r="D805" s="10">
        <v>1.6200749999999999E-3</v>
      </c>
      <c r="E805" s="10">
        <v>1000</v>
      </c>
      <c r="F805" s="10">
        <v>0.20073427299999999</v>
      </c>
      <c r="G805" s="10">
        <v>2.0073399999999999E-4</v>
      </c>
      <c r="H805" s="10">
        <v>0.20073427299999999</v>
      </c>
      <c r="I805" s="10">
        <v>311.35690307599998</v>
      </c>
    </row>
    <row r="806" spans="1:14" x14ac:dyDescent="0.25">
      <c r="A806" s="10" t="s">
        <v>18</v>
      </c>
      <c r="B806" s="10">
        <v>256</v>
      </c>
      <c r="C806" s="10">
        <v>2.9940499999999998E-4</v>
      </c>
      <c r="D806" s="10">
        <v>4.2014330000000001E-3</v>
      </c>
      <c r="E806" s="10">
        <v>1000</v>
      </c>
      <c r="F806" s="10">
        <v>0.69951176599999998</v>
      </c>
      <c r="G806" s="10">
        <v>6.9951200000000001E-4</v>
      </c>
      <c r="H806" s="10">
        <v>0.69951176599999998</v>
      </c>
      <c r="I806" s="10">
        <v>357.39212036100002</v>
      </c>
    </row>
    <row r="807" spans="1:14" x14ac:dyDescent="0.25">
      <c r="A807" s="10" t="s">
        <v>18</v>
      </c>
      <c r="B807" s="10">
        <v>2048</v>
      </c>
      <c r="C807" s="10">
        <v>4.3475830000000004E-3</v>
      </c>
      <c r="D807" s="10">
        <v>0.19583600900000001</v>
      </c>
      <c r="E807" s="10">
        <v>1000</v>
      </c>
      <c r="F807" s="10">
        <v>12.427071571000001</v>
      </c>
      <c r="G807" s="10">
        <v>1.2427071E-2</v>
      </c>
      <c r="H807" s="10">
        <v>12.427071571000001</v>
      </c>
      <c r="I807" s="10">
        <v>160.938964844</v>
      </c>
    </row>
    <row r="808" spans="1:14" x14ac:dyDescent="0.25">
      <c r="A808" s="10" t="s">
        <v>18</v>
      </c>
      <c r="B808" s="10">
        <v>8192</v>
      </c>
      <c r="C808" s="10">
        <v>2.0561967E-2</v>
      </c>
      <c r="D808" s="10">
        <v>0.17090714900000001</v>
      </c>
      <c r="E808" s="10">
        <v>1000</v>
      </c>
      <c r="F808" s="10">
        <v>23.85550499</v>
      </c>
      <c r="G808" s="10">
        <v>2.3855505999999999E-2</v>
      </c>
      <c r="H808" s="10">
        <v>23.85550499</v>
      </c>
      <c r="I808" s="10">
        <v>335.35235595699999</v>
      </c>
    </row>
    <row r="809" spans="1:14" x14ac:dyDescent="0.25">
      <c r="A809" s="10" t="s">
        <v>194</v>
      </c>
    </row>
    <row r="811" spans="1:14" x14ac:dyDescent="0.25">
      <c r="A811" s="10" t="s">
        <v>194</v>
      </c>
      <c r="B811" s="10" t="s">
        <v>181</v>
      </c>
      <c r="C811" s="10" t="s">
        <v>45</v>
      </c>
      <c r="D811" s="10" t="s">
        <v>46</v>
      </c>
      <c r="E811" s="10" t="s">
        <v>47</v>
      </c>
      <c r="F811" s="10" t="s">
        <v>48</v>
      </c>
      <c r="G811" s="10" t="s">
        <v>49</v>
      </c>
      <c r="H811" s="10" t="s">
        <v>50</v>
      </c>
      <c r="I811" s="10" t="s">
        <v>51</v>
      </c>
      <c r="J811" s="10">
        <v>1000</v>
      </c>
      <c r="K811" s="10" t="s">
        <v>52</v>
      </c>
      <c r="L811" s="10">
        <v>1</v>
      </c>
      <c r="M811" s="10" t="s">
        <v>53</v>
      </c>
      <c r="N811" s="10" t="s">
        <v>54</v>
      </c>
    </row>
    <row r="812" spans="1:14" x14ac:dyDescent="0.25">
      <c r="A812" s="10" t="s">
        <v>29</v>
      </c>
      <c r="B812" s="10" t="s">
        <v>30</v>
      </c>
      <c r="C812" s="10" t="s">
        <v>31</v>
      </c>
      <c r="D812" s="10" t="s">
        <v>32</v>
      </c>
      <c r="E812" s="10" t="s">
        <v>33</v>
      </c>
      <c r="F812" s="10" t="s">
        <v>34</v>
      </c>
      <c r="G812" s="10" t="s">
        <v>35</v>
      </c>
      <c r="H812" s="10" t="s">
        <v>36</v>
      </c>
      <c r="I812" s="10" t="s">
        <v>37</v>
      </c>
    </row>
    <row r="813" spans="1:14" x14ac:dyDescent="0.25">
      <c r="A813" s="10" t="s">
        <v>18</v>
      </c>
      <c r="B813" s="10">
        <v>4</v>
      </c>
      <c r="C813" s="10">
        <v>4.8757000000000001E-5</v>
      </c>
      <c r="D813" s="10">
        <v>7.5598899999999999E-4</v>
      </c>
      <c r="E813" s="10">
        <v>1000</v>
      </c>
      <c r="F813" s="10">
        <v>0.111625403</v>
      </c>
      <c r="G813" s="10">
        <v>1.11625E-4</v>
      </c>
      <c r="H813" s="10">
        <v>0.111625403</v>
      </c>
      <c r="I813" s="10">
        <v>34.994274138999998</v>
      </c>
    </row>
    <row r="814" spans="1:14" x14ac:dyDescent="0.25">
      <c r="A814" s="10" t="s">
        <v>18</v>
      </c>
      <c r="B814" s="10">
        <v>64</v>
      </c>
      <c r="C814" s="10">
        <v>7.3343000000000006E-5</v>
      </c>
      <c r="D814" s="10">
        <v>1.5225620000000001E-3</v>
      </c>
      <c r="E814" s="10">
        <v>1000</v>
      </c>
      <c r="F814" s="10">
        <v>0.147224143</v>
      </c>
      <c r="G814" s="10">
        <v>1.47224E-4</v>
      </c>
      <c r="H814" s="10">
        <v>0.147224143</v>
      </c>
      <c r="I814" s="10">
        <v>424.52276611299999</v>
      </c>
    </row>
    <row r="815" spans="1:14" x14ac:dyDescent="0.25">
      <c r="A815" s="10" t="s">
        <v>18</v>
      </c>
      <c r="B815" s="10">
        <v>256</v>
      </c>
      <c r="C815" s="10">
        <v>2.94868E-4</v>
      </c>
      <c r="D815" s="10">
        <v>4.0807090000000001E-3</v>
      </c>
      <c r="E815" s="10">
        <v>1000</v>
      </c>
      <c r="F815" s="10">
        <v>0.50003045800000001</v>
      </c>
      <c r="G815" s="10">
        <v>5.0003000000000005E-4</v>
      </c>
      <c r="H815" s="10">
        <v>0.50003045800000001</v>
      </c>
      <c r="I815" s="10">
        <v>499.96954345699999</v>
      </c>
    </row>
    <row r="816" spans="1:14" x14ac:dyDescent="0.25">
      <c r="A816" s="10" t="s">
        <v>18</v>
      </c>
      <c r="B816" s="10">
        <v>2048</v>
      </c>
      <c r="C816" s="10">
        <v>4.2447350000000003E-3</v>
      </c>
      <c r="D816" s="10">
        <v>0.13962577700000001</v>
      </c>
      <c r="E816" s="10">
        <v>1000</v>
      </c>
      <c r="F816" s="10">
        <v>5.0352358820000003</v>
      </c>
      <c r="G816" s="10">
        <v>5.0352360000000002E-3</v>
      </c>
      <c r="H816" s="10">
        <v>5.0352358820000003</v>
      </c>
      <c r="I816" s="10">
        <v>397.20086669900002</v>
      </c>
    </row>
    <row r="817" spans="1:16" x14ac:dyDescent="0.25">
      <c r="A817" s="10" t="s">
        <v>18</v>
      </c>
      <c r="B817" s="10">
        <v>8192</v>
      </c>
      <c r="C817" s="10">
        <v>2.0628035999999999E-2</v>
      </c>
      <c r="D817" s="10">
        <v>0.15772748</v>
      </c>
      <c r="E817" s="10">
        <v>1000</v>
      </c>
      <c r="F817" s="10">
        <v>23.538248062000001</v>
      </c>
      <c r="G817" s="10">
        <v>2.3538249000000001E-2</v>
      </c>
      <c r="H817" s="10">
        <v>23.538248062000001</v>
      </c>
      <c r="I817" s="10">
        <v>339.87237548799999</v>
      </c>
    </row>
    <row r="818" spans="1:16" x14ac:dyDescent="0.25">
      <c r="A818" s="10" t="s">
        <v>195</v>
      </c>
    </row>
    <row r="820" spans="1:16" s="82" customFormat="1" ht="14.25" x14ac:dyDescent="0.2">
      <c r="A820" s="82" t="s">
        <v>196</v>
      </c>
      <c r="B820" s="82" t="s">
        <v>181</v>
      </c>
      <c r="C820" s="82" t="s">
        <v>45</v>
      </c>
      <c r="D820" s="82" t="s">
        <v>46</v>
      </c>
      <c r="E820" s="82" t="s">
        <v>47</v>
      </c>
      <c r="F820" s="82" t="s">
        <v>48</v>
      </c>
      <c r="G820" s="82" t="s">
        <v>49</v>
      </c>
      <c r="H820" s="82" t="s">
        <v>50</v>
      </c>
      <c r="I820" s="82" t="s">
        <v>51</v>
      </c>
      <c r="J820" s="82">
        <v>1000</v>
      </c>
      <c r="K820" s="82" t="s">
        <v>52</v>
      </c>
      <c r="L820" s="82">
        <v>4</v>
      </c>
      <c r="M820" s="82" t="s">
        <v>53</v>
      </c>
      <c r="N820" s="82" t="s">
        <v>54</v>
      </c>
      <c r="O820" s="86"/>
      <c r="P820" s="86"/>
    </row>
    <row r="821" spans="1:16" x14ac:dyDescent="0.25">
      <c r="A821" s="10" t="s">
        <v>29</v>
      </c>
      <c r="B821" s="10" t="s">
        <v>30</v>
      </c>
      <c r="C821" s="10" t="s">
        <v>31</v>
      </c>
      <c r="D821" s="10" t="s">
        <v>32</v>
      </c>
      <c r="E821" s="10" t="s">
        <v>33</v>
      </c>
      <c r="F821" s="10" t="s">
        <v>34</v>
      </c>
      <c r="G821" s="10" t="s">
        <v>35</v>
      </c>
      <c r="H821" s="10" t="s">
        <v>36</v>
      </c>
      <c r="I821" s="10" t="s">
        <v>37</v>
      </c>
      <c r="O821" s="84" t="s">
        <v>36</v>
      </c>
      <c r="P821" s="84" t="s">
        <v>37</v>
      </c>
    </row>
    <row r="822" spans="1:16" x14ac:dyDescent="0.25">
      <c r="A822" s="10" t="s">
        <v>18</v>
      </c>
      <c r="B822" s="10">
        <v>4</v>
      </c>
      <c r="C822" s="10">
        <v>5.5628999999999999E-5</v>
      </c>
      <c r="D822" s="10">
        <v>9.4648499999999995E-4</v>
      </c>
      <c r="E822" s="10">
        <v>1000</v>
      </c>
      <c r="F822" s="10">
        <v>0.141516998</v>
      </c>
      <c r="G822" s="10">
        <v>1.4151699999999999E-4</v>
      </c>
      <c r="H822" s="10">
        <v>0.141516998</v>
      </c>
      <c r="I822" s="10">
        <v>27.602691650000001</v>
      </c>
      <c r="O822" s="84">
        <f t="shared" ref="O822:P826" si="9">AVERAGE(H822,H831,H840,H849,H858,H867,H876,H885,H894,H903)</f>
        <v>0.1404496432</v>
      </c>
      <c r="P822" s="84">
        <f t="shared" si="9"/>
        <v>28.090331268299998</v>
      </c>
    </row>
    <row r="823" spans="1:16" x14ac:dyDescent="0.25">
      <c r="A823" s="10" t="s">
        <v>18</v>
      </c>
      <c r="B823" s="10">
        <v>64</v>
      </c>
      <c r="C823" s="10">
        <v>1.67727E-4</v>
      </c>
      <c r="D823" s="10">
        <v>3.842566E-3</v>
      </c>
      <c r="E823" s="10">
        <v>1000</v>
      </c>
      <c r="F823" s="10">
        <v>0.50898480400000001</v>
      </c>
      <c r="G823" s="10">
        <v>5.0898499999999999E-4</v>
      </c>
      <c r="H823" s="10">
        <v>0.50898480400000001</v>
      </c>
      <c r="I823" s="10">
        <v>122.79344940199999</v>
      </c>
      <c r="O823" s="84">
        <f t="shared" si="9"/>
        <v>0.50076170559999988</v>
      </c>
      <c r="P823" s="84">
        <f t="shared" si="9"/>
        <v>124.9068450928</v>
      </c>
    </row>
    <row r="824" spans="1:16" x14ac:dyDescent="0.25">
      <c r="A824" s="10" t="s">
        <v>18</v>
      </c>
      <c r="B824" s="10">
        <v>256</v>
      </c>
      <c r="C824" s="10">
        <v>2.605478E-3</v>
      </c>
      <c r="D824" s="10">
        <v>5.5082309999999997E-3</v>
      </c>
      <c r="E824" s="10">
        <v>1000</v>
      </c>
      <c r="F824" s="10">
        <v>3.2416837219999999</v>
      </c>
      <c r="G824" s="10">
        <v>3.2416839999999999E-3</v>
      </c>
      <c r="H824" s="10">
        <v>3.2416837219999999</v>
      </c>
      <c r="I824" s="10">
        <v>77.120414733999993</v>
      </c>
      <c r="O824" s="84">
        <f t="shared" si="9"/>
        <v>2.5537098169000005</v>
      </c>
      <c r="P824" s="84">
        <f t="shared" si="9"/>
        <v>98.921032714899994</v>
      </c>
    </row>
    <row r="825" spans="1:16" x14ac:dyDescent="0.25">
      <c r="A825" s="10" t="s">
        <v>18</v>
      </c>
      <c r="B825" s="10">
        <v>2048</v>
      </c>
      <c r="C825" s="10">
        <v>2.4673398999999999E-2</v>
      </c>
      <c r="D825" s="10">
        <v>9.3057486999999994E-2</v>
      </c>
      <c r="E825" s="10">
        <v>1000</v>
      </c>
      <c r="F825" s="10">
        <v>33.111068725999999</v>
      </c>
      <c r="G825" s="10">
        <v>3.3111069E-2</v>
      </c>
      <c r="H825" s="10">
        <v>33.111068725999999</v>
      </c>
      <c r="I825" s="10">
        <v>60.402763366999999</v>
      </c>
      <c r="O825" s="84">
        <f t="shared" si="9"/>
        <v>31.0635343553</v>
      </c>
      <c r="P825" s="84">
        <f t="shared" si="9"/>
        <v>64.507209014799997</v>
      </c>
    </row>
    <row r="826" spans="1:16" x14ac:dyDescent="0.25">
      <c r="A826" s="10" t="s">
        <v>18</v>
      </c>
      <c r="B826" s="10">
        <v>8192</v>
      </c>
      <c r="C826" s="10">
        <v>0.105611863</v>
      </c>
      <c r="D826" s="10">
        <v>0.183005103</v>
      </c>
      <c r="E826" s="10">
        <v>1000</v>
      </c>
      <c r="F826" s="10">
        <v>131.795410156</v>
      </c>
      <c r="G826" s="10">
        <v>0.131795406</v>
      </c>
      <c r="H826" s="10">
        <v>131.795410156</v>
      </c>
      <c r="I826" s="10">
        <v>60.700141907000003</v>
      </c>
      <c r="O826" s="84">
        <f t="shared" si="9"/>
        <v>133.36847076420003</v>
      </c>
      <c r="P826" s="84">
        <f t="shared" si="9"/>
        <v>59.987452316299994</v>
      </c>
    </row>
    <row r="827" spans="1:16" x14ac:dyDescent="0.25">
      <c r="A827" s="10" t="s">
        <v>197</v>
      </c>
    </row>
    <row r="829" spans="1:16" x14ac:dyDescent="0.25">
      <c r="A829" s="10" t="s">
        <v>198</v>
      </c>
      <c r="B829" s="10" t="s">
        <v>181</v>
      </c>
      <c r="C829" s="10" t="s">
        <v>45</v>
      </c>
      <c r="D829" s="10" t="s">
        <v>46</v>
      </c>
      <c r="E829" s="10" t="s">
        <v>47</v>
      </c>
      <c r="F829" s="10" t="s">
        <v>48</v>
      </c>
      <c r="G829" s="10" t="s">
        <v>49</v>
      </c>
      <c r="H829" s="10" t="s">
        <v>50</v>
      </c>
      <c r="I829" s="10" t="s">
        <v>51</v>
      </c>
      <c r="J829" s="10">
        <v>1000</v>
      </c>
      <c r="K829" s="10" t="s">
        <v>52</v>
      </c>
      <c r="L829" s="10">
        <v>4</v>
      </c>
      <c r="M829" s="10" t="s">
        <v>53</v>
      </c>
      <c r="N829" s="10" t="s">
        <v>54</v>
      </c>
    </row>
    <row r="830" spans="1:16" x14ac:dyDescent="0.25">
      <c r="A830" s="10" t="s">
        <v>29</v>
      </c>
      <c r="B830" s="10" t="s">
        <v>30</v>
      </c>
      <c r="C830" s="10" t="s">
        <v>31</v>
      </c>
      <c r="D830" s="10" t="s">
        <v>32</v>
      </c>
      <c r="E830" s="10" t="s">
        <v>33</v>
      </c>
      <c r="F830" s="10" t="s">
        <v>34</v>
      </c>
      <c r="G830" s="10" t="s">
        <v>35</v>
      </c>
      <c r="H830" s="10" t="s">
        <v>36</v>
      </c>
      <c r="I830" s="10" t="s">
        <v>37</v>
      </c>
    </row>
    <row r="831" spans="1:16" x14ac:dyDescent="0.25">
      <c r="A831" s="10" t="s">
        <v>18</v>
      </c>
      <c r="B831" s="10">
        <v>4</v>
      </c>
      <c r="C831" s="10">
        <v>5.6492000000000001E-5</v>
      </c>
      <c r="D831" s="10">
        <v>9.1701900000000004E-4</v>
      </c>
      <c r="E831" s="10">
        <v>1000</v>
      </c>
      <c r="F831" s="10">
        <v>0.115068004</v>
      </c>
      <c r="G831" s="10">
        <v>1.15068E-4</v>
      </c>
      <c r="H831" s="10">
        <v>0.115068004</v>
      </c>
      <c r="I831" s="10">
        <v>33.947315216</v>
      </c>
    </row>
    <row r="832" spans="1:16" x14ac:dyDescent="0.25">
      <c r="A832" s="10" t="s">
        <v>18</v>
      </c>
      <c r="B832" s="10">
        <v>64</v>
      </c>
      <c r="C832" s="10">
        <v>1.94088E-4</v>
      </c>
      <c r="D832" s="10">
        <v>1.9470620000000001E-3</v>
      </c>
      <c r="E832" s="10">
        <v>1000</v>
      </c>
      <c r="F832" s="10">
        <v>0.51305925799999996</v>
      </c>
      <c r="G832" s="10">
        <v>5.1305899999999995E-4</v>
      </c>
      <c r="H832" s="10">
        <v>0.51305925799999996</v>
      </c>
      <c r="I832" s="10">
        <v>121.81829071</v>
      </c>
    </row>
    <row r="833" spans="1:14" x14ac:dyDescent="0.25">
      <c r="A833" s="10" t="s">
        <v>18</v>
      </c>
      <c r="B833" s="10">
        <v>256</v>
      </c>
      <c r="C833" s="10">
        <v>2.2977380000000001E-3</v>
      </c>
      <c r="D833" s="10">
        <v>5.7643740000000001E-3</v>
      </c>
      <c r="E833" s="10">
        <v>1000</v>
      </c>
      <c r="F833" s="10">
        <v>2.6224465370000001</v>
      </c>
      <c r="G833" s="10">
        <v>2.622447E-3</v>
      </c>
      <c r="H833" s="10">
        <v>2.6224465370000001</v>
      </c>
      <c r="I833" s="10">
        <v>95.330825806000007</v>
      </c>
    </row>
    <row r="834" spans="1:14" x14ac:dyDescent="0.25">
      <c r="A834" s="10" t="s">
        <v>18</v>
      </c>
      <c r="B834" s="10">
        <v>2048</v>
      </c>
      <c r="C834" s="10">
        <v>2.4288012000000001E-2</v>
      </c>
      <c r="D834" s="10">
        <v>4.1926231000000001E-2</v>
      </c>
      <c r="E834" s="10">
        <v>1000</v>
      </c>
      <c r="F834" s="10">
        <v>31.805137634000001</v>
      </c>
      <c r="G834" s="10">
        <v>3.1805139000000003E-2</v>
      </c>
      <c r="H834" s="10">
        <v>31.805139541999999</v>
      </c>
      <c r="I834" s="10">
        <v>62.882923126000001</v>
      </c>
    </row>
    <row r="835" spans="1:14" x14ac:dyDescent="0.25">
      <c r="A835" s="10" t="s">
        <v>18</v>
      </c>
      <c r="B835" s="10">
        <v>8192</v>
      </c>
      <c r="C835" s="10">
        <v>0.105887921</v>
      </c>
      <c r="D835" s="10">
        <v>0.18395194100000001</v>
      </c>
      <c r="E835" s="10">
        <v>1000</v>
      </c>
      <c r="F835" s="10">
        <v>134.36375427199999</v>
      </c>
      <c r="G835" s="10">
        <v>0.134363756</v>
      </c>
      <c r="H835" s="10">
        <v>134.36375427199999</v>
      </c>
      <c r="I835" s="10">
        <v>59.539867401000002</v>
      </c>
    </row>
    <row r="836" spans="1:14" x14ac:dyDescent="0.25">
      <c r="A836" s="10" t="s">
        <v>199</v>
      </c>
    </row>
    <row r="838" spans="1:14" x14ac:dyDescent="0.25">
      <c r="A838" s="10" t="s">
        <v>200</v>
      </c>
      <c r="B838" s="10" t="s">
        <v>181</v>
      </c>
      <c r="C838" s="10" t="s">
        <v>45</v>
      </c>
      <c r="D838" s="10" t="s">
        <v>46</v>
      </c>
      <c r="E838" s="10" t="s">
        <v>47</v>
      </c>
      <c r="F838" s="10" t="s">
        <v>48</v>
      </c>
      <c r="G838" s="10" t="s">
        <v>49</v>
      </c>
      <c r="H838" s="10" t="s">
        <v>50</v>
      </c>
      <c r="I838" s="10" t="s">
        <v>51</v>
      </c>
      <c r="J838" s="10">
        <v>1000</v>
      </c>
      <c r="K838" s="10" t="s">
        <v>52</v>
      </c>
      <c r="L838" s="10">
        <v>4</v>
      </c>
      <c r="M838" s="10" t="s">
        <v>53</v>
      </c>
      <c r="N838" s="10" t="s">
        <v>54</v>
      </c>
    </row>
    <row r="839" spans="1:14" x14ac:dyDescent="0.25">
      <c r="A839" s="10" t="s">
        <v>29</v>
      </c>
      <c r="B839" s="10" t="s">
        <v>30</v>
      </c>
      <c r="C839" s="10" t="s">
        <v>31</v>
      </c>
      <c r="D839" s="10" t="s">
        <v>32</v>
      </c>
      <c r="E839" s="10" t="s">
        <v>33</v>
      </c>
      <c r="F839" s="10" t="s">
        <v>34</v>
      </c>
      <c r="G839" s="10" t="s">
        <v>35</v>
      </c>
      <c r="H839" s="10" t="s">
        <v>36</v>
      </c>
      <c r="I839" s="10" t="s">
        <v>37</v>
      </c>
    </row>
    <row r="840" spans="1:14" x14ac:dyDescent="0.25">
      <c r="A840" s="10" t="s">
        <v>18</v>
      </c>
      <c r="B840" s="10">
        <v>4</v>
      </c>
      <c r="C840" s="10">
        <v>5.6610999999999997E-5</v>
      </c>
      <c r="D840" s="10">
        <v>2.176E-3</v>
      </c>
      <c r="E840" s="10">
        <v>1000</v>
      </c>
      <c r="F840" s="10">
        <v>0.15493269300000001</v>
      </c>
      <c r="G840" s="10">
        <v>1.54933E-4</v>
      </c>
      <c r="H840" s="10">
        <v>0.15493269300000001</v>
      </c>
      <c r="I840" s="10">
        <v>25.212560654000001</v>
      </c>
    </row>
    <row r="841" spans="1:14" x14ac:dyDescent="0.25">
      <c r="A841" s="10" t="s">
        <v>18</v>
      </c>
      <c r="B841" s="10">
        <v>64</v>
      </c>
      <c r="C841" s="10">
        <v>1.44263E-4</v>
      </c>
      <c r="D841" s="10">
        <v>2.037152E-3</v>
      </c>
      <c r="E841" s="10">
        <v>1000</v>
      </c>
      <c r="F841" s="10">
        <v>0.50210595099999999</v>
      </c>
      <c r="G841" s="10">
        <v>5.0210599999999999E-4</v>
      </c>
      <c r="H841" s="10">
        <v>0.50210595099999999</v>
      </c>
      <c r="I841" s="10">
        <v>124.47572326700001</v>
      </c>
    </row>
    <row r="842" spans="1:14" x14ac:dyDescent="0.25">
      <c r="A842" s="10" t="s">
        <v>18</v>
      </c>
      <c r="B842" s="10">
        <v>256</v>
      </c>
      <c r="C842" s="10">
        <v>1.9823890000000002E-3</v>
      </c>
      <c r="D842" s="10">
        <v>7.2064479999999998E-3</v>
      </c>
      <c r="E842" s="10">
        <v>1000</v>
      </c>
      <c r="F842" s="10">
        <v>2.4537920949999998</v>
      </c>
      <c r="G842" s="10">
        <v>2.4537920000000002E-3</v>
      </c>
      <c r="H842" s="10">
        <v>2.4537920949999998</v>
      </c>
      <c r="I842" s="10">
        <v>101.88312530499999</v>
      </c>
    </row>
    <row r="843" spans="1:14" x14ac:dyDescent="0.25">
      <c r="A843" s="10" t="s">
        <v>18</v>
      </c>
      <c r="B843" s="10">
        <v>2048</v>
      </c>
      <c r="C843" s="10">
        <v>2.4380362999999999E-2</v>
      </c>
      <c r="D843" s="10">
        <v>0.138235789</v>
      </c>
      <c r="E843" s="10">
        <v>1000</v>
      </c>
      <c r="F843" s="10">
        <v>29.85077858</v>
      </c>
      <c r="G843" s="10">
        <v>2.9850779000000001E-2</v>
      </c>
      <c r="H843" s="10">
        <v>29.85077858</v>
      </c>
      <c r="I843" s="10">
        <v>66.999923706000004</v>
      </c>
    </row>
    <row r="844" spans="1:14" x14ac:dyDescent="0.25">
      <c r="A844" s="10" t="s">
        <v>18</v>
      </c>
      <c r="B844" s="10">
        <v>8192</v>
      </c>
      <c r="C844" s="10">
        <v>0.10611522600000001</v>
      </c>
      <c r="D844" s="10">
        <v>0.19442875800000001</v>
      </c>
      <c r="E844" s="10">
        <v>1000</v>
      </c>
      <c r="F844" s="10">
        <v>133.289306641</v>
      </c>
      <c r="G844" s="10">
        <v>0.133289307</v>
      </c>
      <c r="H844" s="10">
        <v>133.289306641</v>
      </c>
      <c r="I844" s="10">
        <v>60.019817351999997</v>
      </c>
    </row>
    <row r="845" spans="1:14" x14ac:dyDescent="0.25">
      <c r="A845" s="10" t="s">
        <v>201</v>
      </c>
    </row>
    <row r="847" spans="1:14" x14ac:dyDescent="0.25">
      <c r="A847" s="10" t="s">
        <v>202</v>
      </c>
      <c r="B847" s="10" t="s">
        <v>181</v>
      </c>
      <c r="C847" s="10" t="s">
        <v>45</v>
      </c>
      <c r="D847" s="10" t="s">
        <v>46</v>
      </c>
      <c r="E847" s="10" t="s">
        <v>47</v>
      </c>
      <c r="F847" s="10" t="s">
        <v>48</v>
      </c>
      <c r="G847" s="10" t="s">
        <v>49</v>
      </c>
      <c r="H847" s="10" t="s">
        <v>50</v>
      </c>
      <c r="I847" s="10" t="s">
        <v>51</v>
      </c>
      <c r="J847" s="10">
        <v>1000</v>
      </c>
      <c r="K847" s="10" t="s">
        <v>52</v>
      </c>
      <c r="L847" s="10">
        <v>4</v>
      </c>
      <c r="M847" s="10" t="s">
        <v>53</v>
      </c>
      <c r="N847" s="10" t="s">
        <v>54</v>
      </c>
    </row>
    <row r="848" spans="1:14" x14ac:dyDescent="0.25">
      <c r="A848" s="10" t="s">
        <v>29</v>
      </c>
      <c r="B848" s="10" t="s">
        <v>30</v>
      </c>
      <c r="C848" s="10" t="s">
        <v>31</v>
      </c>
      <c r="D848" s="10" t="s">
        <v>32</v>
      </c>
      <c r="E848" s="10" t="s">
        <v>33</v>
      </c>
      <c r="F848" s="10" t="s">
        <v>34</v>
      </c>
      <c r="G848" s="10" t="s">
        <v>35</v>
      </c>
      <c r="H848" s="10" t="s">
        <v>36</v>
      </c>
      <c r="I848" s="10" t="s">
        <v>37</v>
      </c>
    </row>
    <row r="849" spans="1:14" x14ac:dyDescent="0.25">
      <c r="A849" s="10" t="s">
        <v>18</v>
      </c>
      <c r="B849" s="10">
        <v>4</v>
      </c>
      <c r="C849" s="10">
        <v>5.7018000000000002E-5</v>
      </c>
      <c r="D849" s="10">
        <v>9.9757499999999989E-4</v>
      </c>
      <c r="E849" s="10">
        <v>1000</v>
      </c>
      <c r="F849" s="10">
        <v>0.152292073</v>
      </c>
      <c r="G849" s="10">
        <v>1.52292E-4</v>
      </c>
      <c r="H849" s="10">
        <v>0.152292073</v>
      </c>
      <c r="I849" s="10">
        <v>25.649726867999998</v>
      </c>
    </row>
    <row r="850" spans="1:14" x14ac:dyDescent="0.25">
      <c r="A850" s="10" t="s">
        <v>18</v>
      </c>
      <c r="B850" s="10">
        <v>64</v>
      </c>
      <c r="C850" s="10">
        <v>1.42977E-4</v>
      </c>
      <c r="D850" s="10">
        <v>1.9995080000000001E-3</v>
      </c>
      <c r="E850" s="10">
        <v>1000</v>
      </c>
      <c r="F850" s="10">
        <v>0.50681847300000005</v>
      </c>
      <c r="G850" s="10">
        <v>5.0681800000000003E-4</v>
      </c>
      <c r="H850" s="10">
        <v>0.50681847300000005</v>
      </c>
      <c r="I850" s="10">
        <v>123.31831359900001</v>
      </c>
    </row>
    <row r="851" spans="1:14" x14ac:dyDescent="0.25">
      <c r="A851" s="10" t="s">
        <v>18</v>
      </c>
      <c r="B851" s="10">
        <v>256</v>
      </c>
      <c r="C851" s="10">
        <v>2.0570190000000002E-3</v>
      </c>
      <c r="D851" s="10">
        <v>5.9783869999999999E-3</v>
      </c>
      <c r="E851" s="10">
        <v>1000</v>
      </c>
      <c r="F851" s="10">
        <v>2.4026527400000002</v>
      </c>
      <c r="G851" s="10">
        <v>2.4026529999999998E-3</v>
      </c>
      <c r="H851" s="10">
        <v>2.4026527400000002</v>
      </c>
      <c r="I851" s="10">
        <v>104.05165863000001</v>
      </c>
    </row>
    <row r="852" spans="1:14" x14ac:dyDescent="0.25">
      <c r="A852" s="10" t="s">
        <v>18</v>
      </c>
      <c r="B852" s="10">
        <v>2048</v>
      </c>
      <c r="C852" s="10">
        <v>2.4220108000000001E-2</v>
      </c>
      <c r="D852" s="10">
        <v>3.6963327999999997E-2</v>
      </c>
      <c r="E852" s="10">
        <v>1000</v>
      </c>
      <c r="F852" s="10">
        <v>30.5344944</v>
      </c>
      <c r="G852" s="10">
        <v>3.0534494999999998E-2</v>
      </c>
      <c r="H852" s="10">
        <v>30.5344944</v>
      </c>
      <c r="I852" s="10">
        <v>65.499694824000002</v>
      </c>
    </row>
    <row r="853" spans="1:14" x14ac:dyDescent="0.25">
      <c r="A853" s="10" t="s">
        <v>18</v>
      </c>
      <c r="B853" s="10">
        <v>8192</v>
      </c>
      <c r="C853" s="10">
        <v>0.10596641499999999</v>
      </c>
      <c r="D853" s="10">
        <v>0.185868322</v>
      </c>
      <c r="E853" s="10">
        <v>1000</v>
      </c>
      <c r="F853" s="10">
        <v>134.01222229000001</v>
      </c>
      <c r="G853" s="10">
        <v>0.13401222199999999</v>
      </c>
      <c r="H853" s="10">
        <v>134.01222229000001</v>
      </c>
      <c r="I853" s="10">
        <v>59.696048736999998</v>
      </c>
    </row>
    <row r="854" spans="1:14" x14ac:dyDescent="0.25">
      <c r="A854" s="10" t="s">
        <v>203</v>
      </c>
    </row>
    <row r="856" spans="1:14" x14ac:dyDescent="0.25">
      <c r="A856" s="10" t="s">
        <v>203</v>
      </c>
      <c r="B856" s="10" t="s">
        <v>181</v>
      </c>
      <c r="C856" s="10" t="s">
        <v>45</v>
      </c>
      <c r="D856" s="10" t="s">
        <v>46</v>
      </c>
      <c r="E856" s="10" t="s">
        <v>47</v>
      </c>
      <c r="F856" s="10" t="s">
        <v>48</v>
      </c>
      <c r="G856" s="10" t="s">
        <v>49</v>
      </c>
      <c r="H856" s="10" t="s">
        <v>50</v>
      </c>
      <c r="I856" s="10" t="s">
        <v>51</v>
      </c>
      <c r="J856" s="10">
        <v>1000</v>
      </c>
      <c r="K856" s="10" t="s">
        <v>52</v>
      </c>
      <c r="L856" s="10">
        <v>4</v>
      </c>
      <c r="M856" s="10" t="s">
        <v>53</v>
      </c>
      <c r="N856" s="10" t="s">
        <v>54</v>
      </c>
    </row>
    <row r="857" spans="1:14" x14ac:dyDescent="0.25">
      <c r="A857" s="10" t="s">
        <v>29</v>
      </c>
      <c r="B857" s="10" t="s">
        <v>30</v>
      </c>
      <c r="C857" s="10" t="s">
        <v>31</v>
      </c>
      <c r="D857" s="10" t="s">
        <v>32</v>
      </c>
      <c r="E857" s="10" t="s">
        <v>33</v>
      </c>
      <c r="F857" s="10" t="s">
        <v>34</v>
      </c>
      <c r="G857" s="10" t="s">
        <v>35</v>
      </c>
      <c r="H857" s="10" t="s">
        <v>36</v>
      </c>
      <c r="I857" s="10" t="s">
        <v>37</v>
      </c>
    </row>
    <row r="858" spans="1:14" x14ac:dyDescent="0.25">
      <c r="A858" s="10" t="s">
        <v>18</v>
      </c>
      <c r="B858" s="10">
        <v>4</v>
      </c>
      <c r="C858" s="10">
        <v>5.8088999999999999E-5</v>
      </c>
      <c r="D858" s="10">
        <v>1.0088479999999999E-3</v>
      </c>
      <c r="E858" s="10">
        <v>1000</v>
      </c>
      <c r="F858" s="10">
        <v>0.15235760800000001</v>
      </c>
      <c r="G858" s="10">
        <v>1.5235800000000001E-4</v>
      </c>
      <c r="H858" s="10">
        <v>0.15235760800000001</v>
      </c>
      <c r="I858" s="10">
        <v>25.638692855999999</v>
      </c>
    </row>
    <row r="859" spans="1:14" x14ac:dyDescent="0.25">
      <c r="A859" s="10" t="s">
        <v>18</v>
      </c>
      <c r="B859" s="10">
        <v>64</v>
      </c>
      <c r="C859" s="10">
        <v>1.7370499999999999E-4</v>
      </c>
      <c r="D859" s="10">
        <v>1.953401E-3</v>
      </c>
      <c r="E859" s="10">
        <v>1000</v>
      </c>
      <c r="F859" s="10">
        <v>0.47558188400000001</v>
      </c>
      <c r="G859" s="10">
        <v>4.75582E-4</v>
      </c>
      <c r="H859" s="10">
        <v>0.47558188400000001</v>
      </c>
      <c r="I859" s="10">
        <v>131.41795349099999</v>
      </c>
    </row>
    <row r="860" spans="1:14" x14ac:dyDescent="0.25">
      <c r="A860" s="10" t="s">
        <v>18</v>
      </c>
      <c r="B860" s="10">
        <v>256</v>
      </c>
      <c r="C860" s="10">
        <v>2.2432279999999999E-3</v>
      </c>
      <c r="D860" s="10">
        <v>1.1584083E-2</v>
      </c>
      <c r="E860" s="10">
        <v>1000</v>
      </c>
      <c r="F860" s="10">
        <v>2.6021349429999998</v>
      </c>
      <c r="G860" s="10">
        <v>2.6021350000000002E-3</v>
      </c>
      <c r="H860" s="10">
        <v>2.6021349429999998</v>
      </c>
      <c r="I860" s="10">
        <v>96.074958800999994</v>
      </c>
    </row>
    <row r="861" spans="1:14" x14ac:dyDescent="0.25">
      <c r="A861" s="10" t="s">
        <v>18</v>
      </c>
      <c r="B861" s="10">
        <v>2048</v>
      </c>
      <c r="C861" s="10">
        <v>2.4095060000000001E-2</v>
      </c>
      <c r="D861" s="10">
        <v>4.6869148999999999E-2</v>
      </c>
      <c r="E861" s="10">
        <v>1000</v>
      </c>
      <c r="F861" s="10">
        <v>30.320148467999999</v>
      </c>
      <c r="G861" s="10">
        <v>3.0320149000000001E-2</v>
      </c>
      <c r="H861" s="10">
        <v>30.320148467999999</v>
      </c>
      <c r="I861" s="10">
        <v>65.962738036999994</v>
      </c>
    </row>
    <row r="862" spans="1:14" x14ac:dyDescent="0.25">
      <c r="A862" s="10" t="s">
        <v>18</v>
      </c>
      <c r="B862" s="10">
        <v>8192</v>
      </c>
      <c r="C862" s="10">
        <v>0.106581103</v>
      </c>
      <c r="D862" s="10">
        <v>0.18636079999999999</v>
      </c>
      <c r="E862" s="10">
        <v>1000</v>
      </c>
      <c r="F862" s="10">
        <v>133.91090393100001</v>
      </c>
      <c r="G862" s="10">
        <v>0.13391090899999999</v>
      </c>
      <c r="H862" s="10">
        <v>133.91090393100001</v>
      </c>
      <c r="I862" s="10">
        <v>59.741214751999998</v>
      </c>
    </row>
    <row r="863" spans="1:14" x14ac:dyDescent="0.25">
      <c r="A863" s="10" t="s">
        <v>204</v>
      </c>
    </row>
    <row r="865" spans="1:14" x14ac:dyDescent="0.25">
      <c r="A865" s="10" t="s">
        <v>205</v>
      </c>
      <c r="B865" s="10" t="s">
        <v>181</v>
      </c>
      <c r="C865" s="10" t="s">
        <v>45</v>
      </c>
      <c r="D865" s="10" t="s">
        <v>46</v>
      </c>
      <c r="E865" s="10" t="s">
        <v>47</v>
      </c>
      <c r="F865" s="10" t="s">
        <v>48</v>
      </c>
      <c r="G865" s="10" t="s">
        <v>49</v>
      </c>
      <c r="H865" s="10" t="s">
        <v>50</v>
      </c>
      <c r="I865" s="10" t="s">
        <v>51</v>
      </c>
      <c r="J865" s="10">
        <v>1000</v>
      </c>
      <c r="K865" s="10" t="s">
        <v>52</v>
      </c>
      <c r="L865" s="10">
        <v>4</v>
      </c>
      <c r="M865" s="10" t="s">
        <v>53</v>
      </c>
      <c r="N865" s="10" t="s">
        <v>54</v>
      </c>
    </row>
    <row r="866" spans="1:14" x14ac:dyDescent="0.25">
      <c r="A866" s="10" t="s">
        <v>29</v>
      </c>
      <c r="B866" s="10" t="s">
        <v>30</v>
      </c>
      <c r="C866" s="10" t="s">
        <v>31</v>
      </c>
      <c r="D866" s="10" t="s">
        <v>32</v>
      </c>
      <c r="E866" s="10" t="s">
        <v>33</v>
      </c>
      <c r="F866" s="10" t="s">
        <v>34</v>
      </c>
      <c r="G866" s="10" t="s">
        <v>35</v>
      </c>
      <c r="H866" s="10" t="s">
        <v>36</v>
      </c>
      <c r="I866" s="10" t="s">
        <v>37</v>
      </c>
    </row>
    <row r="867" spans="1:14" x14ac:dyDescent="0.25">
      <c r="A867" s="10" t="s">
        <v>18</v>
      </c>
      <c r="B867" s="10">
        <v>4</v>
      </c>
      <c r="C867" s="10">
        <v>6.8903000000000001E-5</v>
      </c>
      <c r="D867" s="10">
        <v>9.0571200000000003E-4</v>
      </c>
      <c r="E867" s="10">
        <v>1000</v>
      </c>
      <c r="F867" s="10">
        <v>0.124872856</v>
      </c>
      <c r="G867" s="10">
        <v>1.2487300000000001E-4</v>
      </c>
      <c r="H867" s="10">
        <v>0.12487284799999999</v>
      </c>
      <c r="I867" s="10">
        <v>31.281818390000002</v>
      </c>
    </row>
    <row r="868" spans="1:14" x14ac:dyDescent="0.25">
      <c r="A868" s="10" t="s">
        <v>18</v>
      </c>
      <c r="B868" s="10">
        <v>64</v>
      </c>
      <c r="C868" s="10">
        <v>2.2214199999999999E-4</v>
      </c>
      <c r="D868" s="10">
        <v>2.0280039999999999E-3</v>
      </c>
      <c r="E868" s="10">
        <v>1000</v>
      </c>
      <c r="F868" s="10">
        <v>0.50836390300000001</v>
      </c>
      <c r="G868" s="10">
        <v>5.0836399999999997E-4</v>
      </c>
      <c r="H868" s="10">
        <v>0.50836390300000001</v>
      </c>
      <c r="I868" s="10">
        <v>122.94342804</v>
      </c>
    </row>
    <row r="869" spans="1:14" x14ac:dyDescent="0.25">
      <c r="A869" s="10" t="s">
        <v>18</v>
      </c>
      <c r="B869" s="10">
        <v>256</v>
      </c>
      <c r="C869" s="10">
        <v>1.9413740000000001E-3</v>
      </c>
      <c r="D869" s="10">
        <v>6.4319859999999998E-3</v>
      </c>
      <c r="E869" s="10">
        <v>1000</v>
      </c>
      <c r="F869" s="10">
        <v>2.3286638260000001</v>
      </c>
      <c r="G869" s="10">
        <v>2.3286639999999998E-3</v>
      </c>
      <c r="H869" s="10">
        <v>2.3286638260000001</v>
      </c>
      <c r="I869" s="10">
        <v>107.35770416299999</v>
      </c>
    </row>
    <row r="870" spans="1:14" x14ac:dyDescent="0.25">
      <c r="A870" s="10" t="s">
        <v>18</v>
      </c>
      <c r="B870" s="10">
        <v>2048</v>
      </c>
      <c r="C870" s="10">
        <v>2.4325407E-2</v>
      </c>
      <c r="D870" s="10">
        <v>4.0519221000000001E-2</v>
      </c>
      <c r="E870" s="10">
        <v>1000</v>
      </c>
      <c r="F870" s="10">
        <v>30.584743499999998</v>
      </c>
      <c r="G870" s="10">
        <v>3.0584743000000001E-2</v>
      </c>
      <c r="H870" s="10">
        <v>30.584743499999998</v>
      </c>
      <c r="I870" s="10">
        <v>65.392082213999998</v>
      </c>
    </row>
    <row r="871" spans="1:14" x14ac:dyDescent="0.25">
      <c r="A871" s="10" t="s">
        <v>18</v>
      </c>
      <c r="B871" s="10">
        <v>8192</v>
      </c>
      <c r="C871" s="10">
        <v>0.10693370200000001</v>
      </c>
      <c r="D871" s="10">
        <v>0.180402494</v>
      </c>
      <c r="E871" s="10">
        <v>1000</v>
      </c>
      <c r="F871" s="10">
        <v>132.9609375</v>
      </c>
      <c r="G871" s="10">
        <v>0.13296093</v>
      </c>
      <c r="H871" s="10">
        <v>132.9609375</v>
      </c>
      <c r="I871" s="10">
        <v>60.168048859000002</v>
      </c>
    </row>
    <row r="872" spans="1:14" x14ac:dyDescent="0.25">
      <c r="A872" s="10" t="s">
        <v>206</v>
      </c>
    </row>
    <row r="874" spans="1:14" x14ac:dyDescent="0.25">
      <c r="A874" s="10" t="s">
        <v>207</v>
      </c>
      <c r="B874" s="10" t="s">
        <v>181</v>
      </c>
      <c r="C874" s="10" t="s">
        <v>45</v>
      </c>
      <c r="D874" s="10" t="s">
        <v>46</v>
      </c>
      <c r="E874" s="10" t="s">
        <v>47</v>
      </c>
      <c r="F874" s="10" t="s">
        <v>48</v>
      </c>
      <c r="G874" s="10" t="s">
        <v>49</v>
      </c>
      <c r="H874" s="10" t="s">
        <v>50</v>
      </c>
      <c r="I874" s="10" t="s">
        <v>51</v>
      </c>
      <c r="J874" s="10">
        <v>1000</v>
      </c>
      <c r="K874" s="10" t="s">
        <v>52</v>
      </c>
      <c r="L874" s="10">
        <v>4</v>
      </c>
      <c r="M874" s="10" t="s">
        <v>53</v>
      </c>
      <c r="N874" s="10" t="s">
        <v>54</v>
      </c>
    </row>
    <row r="875" spans="1:14" x14ac:dyDescent="0.25">
      <c r="A875" s="10" t="s">
        <v>29</v>
      </c>
      <c r="B875" s="10" t="s">
        <v>30</v>
      </c>
      <c r="C875" s="10" t="s">
        <v>31</v>
      </c>
      <c r="D875" s="10" t="s">
        <v>32</v>
      </c>
      <c r="E875" s="10" t="s">
        <v>33</v>
      </c>
      <c r="F875" s="10" t="s">
        <v>34</v>
      </c>
      <c r="G875" s="10" t="s">
        <v>35</v>
      </c>
      <c r="H875" s="10" t="s">
        <v>36</v>
      </c>
      <c r="I875" s="10" t="s">
        <v>37</v>
      </c>
    </row>
    <row r="876" spans="1:14" x14ac:dyDescent="0.25">
      <c r="A876" s="10" t="s">
        <v>18</v>
      </c>
      <c r="B876" s="10">
        <v>4</v>
      </c>
      <c r="C876" s="10">
        <v>5.9753999999999997E-5</v>
      </c>
      <c r="D876" s="10">
        <v>8.9090100000000004E-4</v>
      </c>
      <c r="E876" s="10">
        <v>1000</v>
      </c>
      <c r="F876" s="10">
        <v>0.12633670899999999</v>
      </c>
      <c r="G876" s="10">
        <v>1.2633699999999999E-4</v>
      </c>
      <c r="H876" s="10">
        <v>0.12633670899999999</v>
      </c>
      <c r="I876" s="10">
        <v>30.919359206999999</v>
      </c>
    </row>
    <row r="877" spans="1:14" x14ac:dyDescent="0.25">
      <c r="A877" s="10" t="s">
        <v>18</v>
      </c>
      <c r="B877" s="10">
        <v>64</v>
      </c>
      <c r="C877" s="10">
        <v>1.8695699999999999E-4</v>
      </c>
      <c r="D877" s="10">
        <v>2.1062820000000001E-3</v>
      </c>
      <c r="E877" s="10">
        <v>1000</v>
      </c>
      <c r="F877" s="10">
        <v>0.50718659200000005</v>
      </c>
      <c r="G877" s="10">
        <v>5.0718699999999998E-4</v>
      </c>
      <c r="H877" s="10">
        <v>0.50718659200000005</v>
      </c>
      <c r="I877" s="10">
        <v>123.228813171</v>
      </c>
    </row>
    <row r="878" spans="1:14" x14ac:dyDescent="0.25">
      <c r="A878" s="10" t="s">
        <v>18</v>
      </c>
      <c r="B878" s="10">
        <v>256</v>
      </c>
      <c r="C878" s="10">
        <v>2.0923180000000001E-3</v>
      </c>
      <c r="D878" s="10">
        <v>5.6096979999999998E-3</v>
      </c>
      <c r="E878" s="10">
        <v>1000</v>
      </c>
      <c r="F878" s="10">
        <v>2.3943717480000002</v>
      </c>
      <c r="G878" s="10">
        <v>2.3943720000000001E-3</v>
      </c>
      <c r="H878" s="10">
        <v>2.3943717480000002</v>
      </c>
      <c r="I878" s="10">
        <v>104.411521912</v>
      </c>
    </row>
    <row r="879" spans="1:14" x14ac:dyDescent="0.25">
      <c r="A879" s="10" t="s">
        <v>18</v>
      </c>
      <c r="B879" s="10">
        <v>2048</v>
      </c>
      <c r="C879" s="10">
        <v>2.4530264999999999E-2</v>
      </c>
      <c r="D879" s="10">
        <v>3.7463784E-2</v>
      </c>
      <c r="E879" s="10">
        <v>1000</v>
      </c>
      <c r="F879" s="10">
        <v>30.124523162999999</v>
      </c>
      <c r="G879" s="10">
        <v>3.0124523E-2</v>
      </c>
      <c r="H879" s="10">
        <v>30.124523162999999</v>
      </c>
      <c r="I879" s="10">
        <v>66.391090392999999</v>
      </c>
    </row>
    <row r="880" spans="1:14" x14ac:dyDescent="0.25">
      <c r="A880" s="10" t="s">
        <v>18</v>
      </c>
      <c r="B880" s="10">
        <v>8192</v>
      </c>
      <c r="C880" s="10">
        <v>0.105674485</v>
      </c>
      <c r="D880" s="10">
        <v>0.17943109099999999</v>
      </c>
      <c r="E880" s="10">
        <v>1000</v>
      </c>
      <c r="F880" s="10">
        <v>133.43539428700001</v>
      </c>
      <c r="G880" s="10">
        <v>0.13343539800000001</v>
      </c>
      <c r="H880" s="10">
        <v>133.43539428700001</v>
      </c>
      <c r="I880" s="10">
        <v>59.954109191999997</v>
      </c>
    </row>
    <row r="881" spans="1:14" x14ac:dyDescent="0.25">
      <c r="A881" s="10" t="s">
        <v>208</v>
      </c>
    </row>
    <row r="883" spans="1:14" x14ac:dyDescent="0.25">
      <c r="A883" s="10" t="s">
        <v>208</v>
      </c>
      <c r="B883" s="10" t="s">
        <v>181</v>
      </c>
      <c r="C883" s="10" t="s">
        <v>45</v>
      </c>
      <c r="D883" s="10" t="s">
        <v>46</v>
      </c>
      <c r="E883" s="10" t="s">
        <v>47</v>
      </c>
      <c r="F883" s="10" t="s">
        <v>48</v>
      </c>
      <c r="G883" s="10" t="s">
        <v>49</v>
      </c>
      <c r="H883" s="10" t="s">
        <v>50</v>
      </c>
      <c r="I883" s="10" t="s">
        <v>51</v>
      </c>
      <c r="J883" s="10">
        <v>1000</v>
      </c>
      <c r="K883" s="10" t="s">
        <v>52</v>
      </c>
      <c r="L883" s="10">
        <v>4</v>
      </c>
      <c r="M883" s="10" t="s">
        <v>53</v>
      </c>
      <c r="N883" s="10" t="s">
        <v>54</v>
      </c>
    </row>
    <row r="884" spans="1:14" x14ac:dyDescent="0.25">
      <c r="A884" s="10" t="s">
        <v>29</v>
      </c>
      <c r="B884" s="10" t="s">
        <v>30</v>
      </c>
      <c r="C884" s="10" t="s">
        <v>31</v>
      </c>
      <c r="D884" s="10" t="s">
        <v>32</v>
      </c>
      <c r="E884" s="10" t="s">
        <v>33</v>
      </c>
      <c r="F884" s="10" t="s">
        <v>34</v>
      </c>
      <c r="G884" s="10" t="s">
        <v>35</v>
      </c>
      <c r="H884" s="10" t="s">
        <v>36</v>
      </c>
      <c r="I884" s="10" t="s">
        <v>37</v>
      </c>
    </row>
    <row r="885" spans="1:14" x14ac:dyDescent="0.25">
      <c r="A885" s="10" t="s">
        <v>18</v>
      </c>
      <c r="B885" s="10">
        <v>4</v>
      </c>
      <c r="C885" s="10">
        <v>6.2106000000000005E-5</v>
      </c>
      <c r="D885" s="10">
        <v>1.141694E-3</v>
      </c>
      <c r="E885" s="10">
        <v>1000</v>
      </c>
      <c r="F885" s="10">
        <v>0.150087312</v>
      </c>
      <c r="G885" s="10">
        <v>1.50087E-4</v>
      </c>
      <c r="H885" s="10">
        <v>0.150087312</v>
      </c>
      <c r="I885" s="10">
        <v>26.026517867999999</v>
      </c>
    </row>
    <row r="886" spans="1:14" x14ac:dyDescent="0.25">
      <c r="A886" s="10" t="s">
        <v>18</v>
      </c>
      <c r="B886" s="10">
        <v>64</v>
      </c>
      <c r="C886" s="10">
        <v>1.6005199999999999E-4</v>
      </c>
      <c r="D886" s="10">
        <v>1.9401030000000001E-3</v>
      </c>
      <c r="E886" s="10">
        <v>1000</v>
      </c>
      <c r="F886" s="10">
        <v>0.49919855600000002</v>
      </c>
      <c r="G886" s="10">
        <v>4.9919899999999998E-4</v>
      </c>
      <c r="H886" s="10">
        <v>0.49919855600000002</v>
      </c>
      <c r="I886" s="10">
        <v>125.200683594</v>
      </c>
    </row>
    <row r="887" spans="1:14" x14ac:dyDescent="0.25">
      <c r="A887" s="10" t="s">
        <v>18</v>
      </c>
      <c r="B887" s="10">
        <v>256</v>
      </c>
      <c r="C887" s="10">
        <v>2.1090050000000002E-3</v>
      </c>
      <c r="D887" s="10">
        <v>5.9288580000000004E-3</v>
      </c>
      <c r="E887" s="10">
        <v>1000</v>
      </c>
      <c r="F887" s="10">
        <v>2.8363280299999998</v>
      </c>
      <c r="G887" s="10">
        <v>2.8363279999999999E-3</v>
      </c>
      <c r="H887" s="10">
        <v>2.8363280299999998</v>
      </c>
      <c r="I887" s="10">
        <v>88.142135620000005</v>
      </c>
    </row>
    <row r="888" spans="1:14" x14ac:dyDescent="0.25">
      <c r="A888" s="10" t="s">
        <v>18</v>
      </c>
      <c r="B888" s="10">
        <v>2048</v>
      </c>
      <c r="C888" s="10">
        <v>2.4298060999999999E-2</v>
      </c>
      <c r="D888" s="10">
        <v>5.4311940000000003E-2</v>
      </c>
      <c r="E888" s="10">
        <v>1000</v>
      </c>
      <c r="F888" s="10">
        <v>33.168312073000003</v>
      </c>
      <c r="G888" s="10">
        <v>3.3168311999999998E-2</v>
      </c>
      <c r="H888" s="10">
        <v>33.168312073000003</v>
      </c>
      <c r="I888" s="10">
        <v>60.29851532</v>
      </c>
    </row>
    <row r="889" spans="1:14" x14ac:dyDescent="0.25">
      <c r="A889" s="10" t="s">
        <v>18</v>
      </c>
      <c r="B889" s="10">
        <v>8192</v>
      </c>
      <c r="C889" s="10">
        <v>0.10623859300000001</v>
      </c>
      <c r="D889" s="10">
        <v>0.18215725699999999</v>
      </c>
      <c r="E889" s="10">
        <v>1000</v>
      </c>
      <c r="F889" s="10">
        <v>134.69880676299999</v>
      </c>
      <c r="G889" s="10">
        <v>0.134698808</v>
      </c>
      <c r="H889" s="10">
        <v>134.69880676299999</v>
      </c>
      <c r="I889" s="10">
        <v>59.391765593999999</v>
      </c>
    </row>
    <row r="890" spans="1:14" x14ac:dyDescent="0.25">
      <c r="A890" s="10" t="s">
        <v>209</v>
      </c>
    </row>
    <row r="892" spans="1:14" x14ac:dyDescent="0.25">
      <c r="A892" s="10" t="s">
        <v>209</v>
      </c>
      <c r="B892" s="10" t="s">
        <v>181</v>
      </c>
      <c r="C892" s="10" t="s">
        <v>45</v>
      </c>
      <c r="D892" s="10" t="s">
        <v>46</v>
      </c>
      <c r="E892" s="10" t="s">
        <v>47</v>
      </c>
      <c r="F892" s="10" t="s">
        <v>48</v>
      </c>
      <c r="G892" s="10" t="s">
        <v>49</v>
      </c>
      <c r="H892" s="10" t="s">
        <v>50</v>
      </c>
      <c r="I892" s="10" t="s">
        <v>51</v>
      </c>
      <c r="J892" s="10">
        <v>1000</v>
      </c>
      <c r="K892" s="10" t="s">
        <v>52</v>
      </c>
      <c r="L892" s="10">
        <v>4</v>
      </c>
      <c r="M892" s="10" t="s">
        <v>53</v>
      </c>
      <c r="N892" s="10" t="s">
        <v>54</v>
      </c>
    </row>
    <row r="893" spans="1:14" x14ac:dyDescent="0.25">
      <c r="A893" s="10" t="s">
        <v>29</v>
      </c>
      <c r="B893" s="10" t="s">
        <v>30</v>
      </c>
      <c r="C893" s="10" t="s">
        <v>31</v>
      </c>
      <c r="D893" s="10" t="s">
        <v>32</v>
      </c>
      <c r="E893" s="10" t="s">
        <v>33</v>
      </c>
      <c r="F893" s="10" t="s">
        <v>34</v>
      </c>
      <c r="G893" s="10" t="s">
        <v>35</v>
      </c>
      <c r="H893" s="10" t="s">
        <v>36</v>
      </c>
      <c r="I893" s="10" t="s">
        <v>37</v>
      </c>
    </row>
    <row r="894" spans="1:14" x14ac:dyDescent="0.25">
      <c r="A894" s="10" t="s">
        <v>18</v>
      </c>
      <c r="B894" s="10">
        <v>4</v>
      </c>
      <c r="C894" s="10">
        <v>5.9635000000000001E-5</v>
      </c>
      <c r="D894" s="10">
        <v>2.9677509999999998E-3</v>
      </c>
      <c r="E894" s="10">
        <v>1000</v>
      </c>
      <c r="F894" s="10">
        <v>0.135091558</v>
      </c>
      <c r="G894" s="10">
        <v>1.3509199999999999E-4</v>
      </c>
      <c r="H894" s="10">
        <v>0.135091558</v>
      </c>
      <c r="I894" s="10">
        <v>28.915575026999999</v>
      </c>
    </row>
    <row r="895" spans="1:14" x14ac:dyDescent="0.25">
      <c r="A895" s="10" t="s">
        <v>18</v>
      </c>
      <c r="B895" s="10">
        <v>64</v>
      </c>
      <c r="C895" s="10">
        <v>1.80867E-4</v>
      </c>
      <c r="D895" s="10">
        <v>2.0627639999999999E-3</v>
      </c>
      <c r="E895" s="10">
        <v>1000</v>
      </c>
      <c r="F895" s="10">
        <v>0.51282578700000003</v>
      </c>
      <c r="G895" s="10">
        <v>5.1282599999999997E-4</v>
      </c>
      <c r="H895" s="10">
        <v>0.51282578700000003</v>
      </c>
      <c r="I895" s="10">
        <v>121.873748779</v>
      </c>
    </row>
    <row r="896" spans="1:14" x14ac:dyDescent="0.25">
      <c r="A896" s="10" t="s">
        <v>18</v>
      </c>
      <c r="B896" s="10">
        <v>256</v>
      </c>
      <c r="C896" s="10">
        <v>1.9759880000000001E-3</v>
      </c>
      <c r="D896" s="10">
        <v>5.8402419999999998E-3</v>
      </c>
      <c r="E896" s="10">
        <v>1000</v>
      </c>
      <c r="F896" s="10">
        <v>2.307213306</v>
      </c>
      <c r="G896" s="10">
        <v>2.3072129999999998E-3</v>
      </c>
      <c r="H896" s="10">
        <v>2.307213306</v>
      </c>
      <c r="I896" s="10">
        <v>108.355827332</v>
      </c>
    </row>
    <row r="897" spans="1:16" x14ac:dyDescent="0.25">
      <c r="A897" s="10" t="s">
        <v>18</v>
      </c>
      <c r="B897" s="10">
        <v>2048</v>
      </c>
      <c r="C897" s="10">
        <v>2.4394656000000001E-2</v>
      </c>
      <c r="D897" s="10">
        <v>8.5755848999999995E-2</v>
      </c>
      <c r="E897" s="10">
        <v>1000</v>
      </c>
      <c r="F897" s="10">
        <v>32.227672577</v>
      </c>
      <c r="G897" s="10">
        <v>3.2227672999999998E-2</v>
      </c>
      <c r="H897" s="10">
        <v>32.227672577</v>
      </c>
      <c r="I897" s="10">
        <v>62.058467864999997</v>
      </c>
    </row>
    <row r="898" spans="1:16" x14ac:dyDescent="0.25">
      <c r="A898" s="10" t="s">
        <v>18</v>
      </c>
      <c r="B898" s="10">
        <v>8192</v>
      </c>
      <c r="C898" s="10">
        <v>0.10627863799999999</v>
      </c>
      <c r="D898" s="10">
        <v>0.18243094700000001</v>
      </c>
      <c r="E898" s="10">
        <v>1000</v>
      </c>
      <c r="F898" s="10">
        <v>131.526855469</v>
      </c>
      <c r="G898" s="10">
        <v>0.131526858</v>
      </c>
      <c r="H898" s="10">
        <v>131.526855469</v>
      </c>
      <c r="I898" s="10">
        <v>60.824081421000002</v>
      </c>
    </row>
    <row r="899" spans="1:16" x14ac:dyDescent="0.25">
      <c r="A899" s="10" t="s">
        <v>210</v>
      </c>
    </row>
    <row r="901" spans="1:16" x14ac:dyDescent="0.25">
      <c r="A901" s="10" t="s">
        <v>211</v>
      </c>
      <c r="B901" s="10" t="s">
        <v>181</v>
      </c>
      <c r="C901" s="10" t="s">
        <v>45</v>
      </c>
      <c r="D901" s="10" t="s">
        <v>46</v>
      </c>
      <c r="E901" s="10" t="s">
        <v>47</v>
      </c>
      <c r="F901" s="10" t="s">
        <v>48</v>
      </c>
      <c r="G901" s="10" t="s">
        <v>49</v>
      </c>
      <c r="H901" s="10" t="s">
        <v>50</v>
      </c>
      <c r="I901" s="10" t="s">
        <v>51</v>
      </c>
      <c r="J901" s="10">
        <v>1000</v>
      </c>
      <c r="K901" s="10" t="s">
        <v>52</v>
      </c>
      <c r="L901" s="10">
        <v>4</v>
      </c>
      <c r="M901" s="10" t="s">
        <v>53</v>
      </c>
      <c r="N901" s="10" t="s">
        <v>54</v>
      </c>
    </row>
    <row r="902" spans="1:16" x14ac:dyDescent="0.25">
      <c r="A902" s="10" t="s">
        <v>29</v>
      </c>
      <c r="B902" s="10" t="s">
        <v>30</v>
      </c>
      <c r="C902" s="10" t="s">
        <v>31</v>
      </c>
      <c r="D902" s="10" t="s">
        <v>32</v>
      </c>
      <c r="E902" s="10" t="s">
        <v>33</v>
      </c>
      <c r="F902" s="10" t="s">
        <v>34</v>
      </c>
      <c r="G902" s="10" t="s">
        <v>35</v>
      </c>
      <c r="H902" s="10" t="s">
        <v>36</v>
      </c>
      <c r="I902" s="10" t="s">
        <v>37</v>
      </c>
    </row>
    <row r="903" spans="1:16" x14ac:dyDescent="0.25">
      <c r="A903" s="10" t="s">
        <v>18</v>
      </c>
      <c r="B903" s="10">
        <v>4</v>
      </c>
      <c r="C903" s="10">
        <v>5.5433999999999998E-5</v>
      </c>
      <c r="D903" s="10">
        <v>1.3698569999999999E-3</v>
      </c>
      <c r="E903" s="10">
        <v>1000</v>
      </c>
      <c r="F903" s="10">
        <v>0.15194062899999999</v>
      </c>
      <c r="G903" s="10">
        <v>1.51941E-4</v>
      </c>
      <c r="H903" s="10">
        <v>0.15194062899999999</v>
      </c>
      <c r="I903" s="10">
        <v>25.709054946999998</v>
      </c>
    </row>
    <row r="904" spans="1:16" x14ac:dyDescent="0.25">
      <c r="A904" s="10" t="s">
        <v>18</v>
      </c>
      <c r="B904" s="10">
        <v>64</v>
      </c>
      <c r="C904" s="10">
        <v>1.59257E-4</v>
      </c>
      <c r="D904" s="10">
        <v>3.3840889999999998E-3</v>
      </c>
      <c r="E904" s="10">
        <v>1000</v>
      </c>
      <c r="F904" s="10">
        <v>0.47349184799999999</v>
      </c>
      <c r="G904" s="10">
        <v>4.73492E-4</v>
      </c>
      <c r="H904" s="10">
        <v>0.47349184799999999</v>
      </c>
      <c r="I904" s="10">
        <v>131.998046875</v>
      </c>
    </row>
    <row r="905" spans="1:16" x14ac:dyDescent="0.25">
      <c r="A905" s="10" t="s">
        <v>18</v>
      </c>
      <c r="B905" s="10">
        <v>256</v>
      </c>
      <c r="C905" s="10">
        <v>1.8087610000000001E-3</v>
      </c>
      <c r="D905" s="10">
        <v>6.6997990000000002E-3</v>
      </c>
      <c r="E905" s="10">
        <v>1000</v>
      </c>
      <c r="F905" s="10">
        <v>2.3478112219999998</v>
      </c>
      <c r="G905" s="10">
        <v>2.347811E-3</v>
      </c>
      <c r="H905" s="10">
        <v>2.3478112219999998</v>
      </c>
      <c r="I905" s="10">
        <v>106.482154846</v>
      </c>
    </row>
    <row r="906" spans="1:16" x14ac:dyDescent="0.25">
      <c r="A906" s="10" t="s">
        <v>18</v>
      </c>
      <c r="B906" s="10">
        <v>2048</v>
      </c>
      <c r="C906" s="10">
        <v>2.4214242E-2</v>
      </c>
      <c r="D906" s="10">
        <v>3.5376858999999997E-2</v>
      </c>
      <c r="E906" s="10">
        <v>1000</v>
      </c>
      <c r="F906" s="10">
        <v>28.908462524000001</v>
      </c>
      <c r="G906" s="10">
        <v>2.8908462999999999E-2</v>
      </c>
      <c r="H906" s="10">
        <v>28.908462524000001</v>
      </c>
      <c r="I906" s="10">
        <v>69.183891295999999</v>
      </c>
    </row>
    <row r="907" spans="1:16" x14ac:dyDescent="0.25">
      <c r="A907" s="10" t="s">
        <v>18</v>
      </c>
      <c r="B907" s="10">
        <v>8192</v>
      </c>
      <c r="C907" s="10">
        <v>0.105407127</v>
      </c>
      <c r="D907" s="10">
        <v>0.186433453</v>
      </c>
      <c r="E907" s="10">
        <v>1000</v>
      </c>
      <c r="F907" s="10">
        <v>133.691116333</v>
      </c>
      <c r="G907" s="10">
        <v>0.133691117</v>
      </c>
      <c r="H907" s="10">
        <v>133.691116333</v>
      </c>
      <c r="I907" s="10">
        <v>59.839427948000001</v>
      </c>
    </row>
    <row r="908" spans="1:16" x14ac:dyDescent="0.25">
      <c r="A908" s="10" t="s">
        <v>212</v>
      </c>
    </row>
    <row r="910" spans="1:16" s="82" customFormat="1" ht="14.25" x14ac:dyDescent="0.2">
      <c r="A910" s="82" t="s">
        <v>213</v>
      </c>
      <c r="B910" s="82" t="s">
        <v>181</v>
      </c>
      <c r="C910" s="82" t="s">
        <v>45</v>
      </c>
      <c r="D910" s="82" t="s">
        <v>46</v>
      </c>
      <c r="E910" s="82" t="s">
        <v>47</v>
      </c>
      <c r="F910" s="82" t="s">
        <v>48</v>
      </c>
      <c r="G910" s="82" t="s">
        <v>49</v>
      </c>
      <c r="H910" s="82" t="s">
        <v>50</v>
      </c>
      <c r="I910" s="82" t="s">
        <v>51</v>
      </c>
      <c r="J910" s="82">
        <v>1000</v>
      </c>
      <c r="K910" s="82" t="s">
        <v>52</v>
      </c>
      <c r="L910" s="82">
        <v>8</v>
      </c>
      <c r="M910" s="82" t="s">
        <v>53</v>
      </c>
      <c r="N910" s="82" t="s">
        <v>54</v>
      </c>
      <c r="O910" s="86"/>
      <c r="P910" s="86"/>
    </row>
    <row r="911" spans="1:16" x14ac:dyDescent="0.25">
      <c r="A911" s="10" t="s">
        <v>29</v>
      </c>
      <c r="B911" s="10" t="s">
        <v>30</v>
      </c>
      <c r="C911" s="10" t="s">
        <v>31</v>
      </c>
      <c r="D911" s="10" t="s">
        <v>32</v>
      </c>
      <c r="E911" s="10" t="s">
        <v>33</v>
      </c>
      <c r="F911" s="10" t="s">
        <v>34</v>
      </c>
      <c r="G911" s="10" t="s">
        <v>35</v>
      </c>
      <c r="H911" s="10" t="s">
        <v>36</v>
      </c>
      <c r="I911" s="10" t="s">
        <v>37</v>
      </c>
      <c r="O911" s="84" t="s">
        <v>36</v>
      </c>
      <c r="P911" s="84" t="s">
        <v>37</v>
      </c>
    </row>
    <row r="912" spans="1:16" x14ac:dyDescent="0.25">
      <c r="A912" s="10" t="s">
        <v>18</v>
      </c>
      <c r="B912" s="10">
        <v>4</v>
      </c>
      <c r="C912" s="10">
        <v>7.8199000000000001E-5</v>
      </c>
      <c r="D912" s="10">
        <v>2.2517140000000001E-3</v>
      </c>
      <c r="E912" s="10">
        <v>1000</v>
      </c>
      <c r="F912" s="10">
        <v>0.19281975900000001</v>
      </c>
      <c r="G912" s="10">
        <v>1.9281999999999999E-4</v>
      </c>
      <c r="H912" s="10">
        <v>0.19281975900000001</v>
      </c>
      <c r="I912" s="10">
        <v>20.258556366000001</v>
      </c>
      <c r="O912" s="84">
        <f t="shared" ref="O912:P916" si="10">AVERAGE(H912,H921,H930,H939,H948,H957,H966,H975,H984,H993)</f>
        <v>0.18676436249999998</v>
      </c>
      <c r="P912" s="84">
        <f t="shared" si="10"/>
        <v>21.2931711198</v>
      </c>
    </row>
    <row r="913" spans="1:16" x14ac:dyDescent="0.25">
      <c r="A913" s="10" t="s">
        <v>18</v>
      </c>
      <c r="B913" s="10">
        <v>64</v>
      </c>
      <c r="C913" s="10">
        <v>1.80581E-4</v>
      </c>
      <c r="D913" s="10">
        <v>3.0062349999999999E-3</v>
      </c>
      <c r="E913" s="10">
        <v>1000</v>
      </c>
      <c r="F913" s="10">
        <v>0.52069204999999996</v>
      </c>
      <c r="G913" s="10">
        <v>5.2069200000000001E-4</v>
      </c>
      <c r="H913" s="10">
        <v>0.52069204999999996</v>
      </c>
      <c r="I913" s="10">
        <v>120.03256225600001</v>
      </c>
      <c r="O913" s="84">
        <f t="shared" si="10"/>
        <v>0.55440631520000005</v>
      </c>
      <c r="P913" s="84">
        <f t="shared" si="10"/>
        <v>115.1005187988</v>
      </c>
    </row>
    <row r="914" spans="1:16" x14ac:dyDescent="0.25">
      <c r="A914" s="10" t="s">
        <v>18</v>
      </c>
      <c r="B914" s="10">
        <v>256</v>
      </c>
      <c r="C914" s="10">
        <v>2.5059729999999999E-3</v>
      </c>
      <c r="D914" s="10">
        <v>8.2794370000000006E-3</v>
      </c>
      <c r="E914" s="10">
        <v>1000</v>
      </c>
      <c r="F914" s="10">
        <v>3.058930159</v>
      </c>
      <c r="G914" s="10">
        <v>3.0589300000000001E-3</v>
      </c>
      <c r="H914" s="10">
        <v>3.058930159</v>
      </c>
      <c r="I914" s="10">
        <v>81.727920531999999</v>
      </c>
      <c r="O914" s="84">
        <f t="shared" si="10"/>
        <v>3.0797594548</v>
      </c>
      <c r="P914" s="84">
        <f t="shared" si="10"/>
        <v>81.177520751999992</v>
      </c>
    </row>
    <row r="915" spans="1:16" x14ac:dyDescent="0.25">
      <c r="A915" s="10" t="s">
        <v>18</v>
      </c>
      <c r="B915" s="10">
        <v>2048</v>
      </c>
      <c r="C915" s="10">
        <v>3.2046018000000003E-2</v>
      </c>
      <c r="D915" s="10">
        <v>9.8335759999999994E-2</v>
      </c>
      <c r="E915" s="10">
        <v>1000</v>
      </c>
      <c r="F915" s="10">
        <v>38.728214264000002</v>
      </c>
      <c r="G915" s="10">
        <v>3.8728215000000003E-2</v>
      </c>
      <c r="H915" s="10">
        <v>38.728214264000002</v>
      </c>
      <c r="I915" s="10">
        <v>51.641937255999999</v>
      </c>
      <c r="O915" s="84">
        <f t="shared" si="10"/>
        <v>38.658247756999998</v>
      </c>
      <c r="P915" s="84">
        <f t="shared" si="10"/>
        <v>51.747611618000008</v>
      </c>
    </row>
    <row r="916" spans="1:16" x14ac:dyDescent="0.25">
      <c r="A916" s="10" t="s">
        <v>18</v>
      </c>
      <c r="B916" s="10">
        <v>8192</v>
      </c>
      <c r="C916" s="10">
        <v>0.139396037</v>
      </c>
      <c r="D916" s="10">
        <v>0.200626418</v>
      </c>
      <c r="E916" s="10">
        <v>1000</v>
      </c>
      <c r="F916" s="10">
        <v>168.73414611800001</v>
      </c>
      <c r="G916" s="10">
        <v>0.168734148</v>
      </c>
      <c r="H916" s="10">
        <v>168.73414611800001</v>
      </c>
      <c r="I916" s="10">
        <v>47.411861420000001</v>
      </c>
      <c r="O916" s="84">
        <f t="shared" si="10"/>
        <v>168.5544906616</v>
      </c>
      <c r="P916" s="84">
        <f t="shared" si="10"/>
        <v>47.462846374600005</v>
      </c>
    </row>
    <row r="917" spans="1:16" x14ac:dyDescent="0.25">
      <c r="A917" s="10" t="s">
        <v>214</v>
      </c>
    </row>
    <row r="919" spans="1:16" x14ac:dyDescent="0.25">
      <c r="A919" s="10" t="s">
        <v>215</v>
      </c>
      <c r="B919" s="10" t="s">
        <v>181</v>
      </c>
      <c r="C919" s="10" t="s">
        <v>45</v>
      </c>
      <c r="D919" s="10" t="s">
        <v>46</v>
      </c>
      <c r="E919" s="10" t="s">
        <v>47</v>
      </c>
      <c r="F919" s="10" t="s">
        <v>48</v>
      </c>
      <c r="G919" s="10" t="s">
        <v>49</v>
      </c>
      <c r="H919" s="10" t="s">
        <v>50</v>
      </c>
      <c r="I919" s="10" t="s">
        <v>51</v>
      </c>
      <c r="J919" s="10">
        <v>1000</v>
      </c>
      <c r="K919" s="10" t="s">
        <v>52</v>
      </c>
      <c r="L919" s="10">
        <v>8</v>
      </c>
      <c r="M919" s="10" t="s">
        <v>53</v>
      </c>
      <c r="N919" s="10" t="s">
        <v>54</v>
      </c>
    </row>
    <row r="920" spans="1:16" x14ac:dyDescent="0.25">
      <c r="A920" s="10" t="s">
        <v>29</v>
      </c>
      <c r="B920" s="10" t="s">
        <v>30</v>
      </c>
      <c r="C920" s="10" t="s">
        <v>31</v>
      </c>
      <c r="D920" s="10" t="s">
        <v>32</v>
      </c>
      <c r="E920" s="10" t="s">
        <v>33</v>
      </c>
      <c r="F920" s="10" t="s">
        <v>34</v>
      </c>
      <c r="G920" s="10" t="s">
        <v>35</v>
      </c>
      <c r="H920" s="10" t="s">
        <v>36</v>
      </c>
      <c r="I920" s="10" t="s">
        <v>37</v>
      </c>
    </row>
    <row r="921" spans="1:16" x14ac:dyDescent="0.25">
      <c r="A921" s="10" t="s">
        <v>18</v>
      </c>
      <c r="B921" s="10">
        <v>4</v>
      </c>
      <c r="C921" s="10">
        <v>8.0144999999999999E-5</v>
      </c>
      <c r="D921" s="10">
        <v>1.6321980000000001E-3</v>
      </c>
      <c r="E921" s="10">
        <v>1000</v>
      </c>
      <c r="F921" s="10">
        <v>0.176935539</v>
      </c>
      <c r="G921" s="10">
        <v>1.7693599999999999E-4</v>
      </c>
      <c r="H921" s="10">
        <v>0.176935539</v>
      </c>
      <c r="I921" s="10">
        <v>22.077249526999999</v>
      </c>
    </row>
    <row r="922" spans="1:16" x14ac:dyDescent="0.25">
      <c r="A922" s="10" t="s">
        <v>18</v>
      </c>
      <c r="B922" s="10">
        <v>64</v>
      </c>
      <c r="C922" s="10">
        <v>1.9963399999999999E-4</v>
      </c>
      <c r="D922" s="10">
        <v>3.1159299999999998E-3</v>
      </c>
      <c r="E922" s="10">
        <v>1000</v>
      </c>
      <c r="F922" s="10">
        <v>0.52359330699999995</v>
      </c>
      <c r="G922" s="10">
        <v>5.2359300000000004E-4</v>
      </c>
      <c r="H922" s="10">
        <v>0.52359330699999995</v>
      </c>
      <c r="I922" s="10">
        <v>119.367454529</v>
      </c>
    </row>
    <row r="923" spans="1:16" x14ac:dyDescent="0.25">
      <c r="A923" s="10" t="s">
        <v>18</v>
      </c>
      <c r="B923" s="10">
        <v>256</v>
      </c>
      <c r="C923" s="10">
        <v>2.5172229999999999E-3</v>
      </c>
      <c r="D923" s="10">
        <v>1.0198441000000001E-2</v>
      </c>
      <c r="E923" s="10">
        <v>1000</v>
      </c>
      <c r="F923" s="10">
        <v>3.103480577</v>
      </c>
      <c r="G923" s="10">
        <v>3.1034809999999999E-3</v>
      </c>
      <c r="H923" s="10">
        <v>3.103480577</v>
      </c>
      <c r="I923" s="10">
        <v>80.554718018000003</v>
      </c>
    </row>
    <row r="924" spans="1:16" x14ac:dyDescent="0.25">
      <c r="A924" s="10" t="s">
        <v>18</v>
      </c>
      <c r="B924" s="10">
        <v>2048</v>
      </c>
      <c r="C924" s="10">
        <v>3.1968220999999998E-2</v>
      </c>
      <c r="D924" s="10">
        <v>5.2141632E-2</v>
      </c>
      <c r="E924" s="10">
        <v>1000</v>
      </c>
      <c r="F924" s="10">
        <v>38.121715545999997</v>
      </c>
      <c r="G924" s="10">
        <v>3.8121715E-2</v>
      </c>
      <c r="H924" s="10">
        <v>38.121715545999997</v>
      </c>
      <c r="I924" s="10">
        <v>52.463535309000001</v>
      </c>
    </row>
    <row r="925" spans="1:16" x14ac:dyDescent="0.25">
      <c r="A925" s="10" t="s">
        <v>18</v>
      </c>
      <c r="B925" s="10">
        <v>8192</v>
      </c>
      <c r="C925" s="10">
        <v>0.137950512</v>
      </c>
      <c r="D925" s="10">
        <v>0.22504098</v>
      </c>
      <c r="E925" s="10">
        <v>1000</v>
      </c>
      <c r="F925" s="10">
        <v>168.908859253</v>
      </c>
      <c r="G925" s="10">
        <v>0.16890886399999999</v>
      </c>
      <c r="H925" s="10">
        <v>168.908859253</v>
      </c>
      <c r="I925" s="10">
        <v>47.362819672000001</v>
      </c>
    </row>
    <row r="926" spans="1:16" x14ac:dyDescent="0.25">
      <c r="A926" s="10" t="s">
        <v>216</v>
      </c>
    </row>
    <row r="928" spans="1:16" x14ac:dyDescent="0.25">
      <c r="A928" s="10" t="s">
        <v>216</v>
      </c>
      <c r="B928" s="10" t="s">
        <v>181</v>
      </c>
      <c r="C928" s="10" t="s">
        <v>45</v>
      </c>
      <c r="D928" s="10" t="s">
        <v>46</v>
      </c>
      <c r="E928" s="10" t="s">
        <v>47</v>
      </c>
      <c r="F928" s="10" t="s">
        <v>48</v>
      </c>
      <c r="G928" s="10" t="s">
        <v>49</v>
      </c>
      <c r="H928" s="10" t="s">
        <v>50</v>
      </c>
      <c r="I928" s="10" t="s">
        <v>51</v>
      </c>
      <c r="J928" s="10">
        <v>1000</v>
      </c>
      <c r="K928" s="10" t="s">
        <v>52</v>
      </c>
      <c r="L928" s="10">
        <v>8</v>
      </c>
      <c r="M928" s="10" t="s">
        <v>53</v>
      </c>
      <c r="N928" s="10" t="s">
        <v>54</v>
      </c>
    </row>
    <row r="929" spans="1:14" x14ac:dyDescent="0.25">
      <c r="A929" s="10" t="s">
        <v>29</v>
      </c>
      <c r="B929" s="10" t="s">
        <v>30</v>
      </c>
      <c r="C929" s="10" t="s">
        <v>31</v>
      </c>
      <c r="D929" s="10" t="s">
        <v>32</v>
      </c>
      <c r="E929" s="10" t="s">
        <v>33</v>
      </c>
      <c r="F929" s="10" t="s">
        <v>34</v>
      </c>
      <c r="G929" s="10" t="s">
        <v>35</v>
      </c>
      <c r="H929" s="10" t="s">
        <v>36</v>
      </c>
      <c r="I929" s="10" t="s">
        <v>37</v>
      </c>
    </row>
    <row r="930" spans="1:14" x14ac:dyDescent="0.25">
      <c r="A930" s="10" t="s">
        <v>18</v>
      </c>
      <c r="B930" s="10">
        <v>4</v>
      </c>
      <c r="C930" s="10">
        <v>8.0557999999999997E-5</v>
      </c>
      <c r="D930" s="10">
        <v>5.8080279999999998E-3</v>
      </c>
      <c r="E930" s="10">
        <v>1000</v>
      </c>
      <c r="F930" s="10">
        <v>0.19452370699999999</v>
      </c>
      <c r="G930" s="10">
        <v>1.9452400000000001E-4</v>
      </c>
      <c r="H930" s="10">
        <v>0.19452370699999999</v>
      </c>
      <c r="I930" s="10">
        <v>20.081100463999999</v>
      </c>
    </row>
    <row r="931" spans="1:14" x14ac:dyDescent="0.25">
      <c r="A931" s="10" t="s">
        <v>18</v>
      </c>
      <c r="B931" s="10">
        <v>64</v>
      </c>
      <c r="C931" s="10">
        <v>1.7982999999999999E-4</v>
      </c>
      <c r="D931" s="10">
        <v>5.9899330000000002E-3</v>
      </c>
      <c r="E931" s="10">
        <v>1000</v>
      </c>
      <c r="F931" s="10">
        <v>0.54271233100000005</v>
      </c>
      <c r="G931" s="10">
        <v>5.4271199999999999E-4</v>
      </c>
      <c r="H931" s="10">
        <v>0.54271233100000005</v>
      </c>
      <c r="I931" s="10">
        <v>115.16230011</v>
      </c>
    </row>
    <row r="932" spans="1:14" x14ac:dyDescent="0.25">
      <c r="A932" s="10" t="s">
        <v>18</v>
      </c>
      <c r="B932" s="10">
        <v>256</v>
      </c>
      <c r="C932" s="10">
        <v>2.5835440000000001E-3</v>
      </c>
      <c r="D932" s="10">
        <v>7.513222E-3</v>
      </c>
      <c r="E932" s="10">
        <v>1000</v>
      </c>
      <c r="F932" s="10">
        <v>3.075415134</v>
      </c>
      <c r="G932" s="10">
        <v>3.0754150000000002E-3</v>
      </c>
      <c r="H932" s="10">
        <v>3.075415134</v>
      </c>
      <c r="I932" s="10">
        <v>81.289840698000006</v>
      </c>
    </row>
    <row r="933" spans="1:14" x14ac:dyDescent="0.25">
      <c r="A933" s="10" t="s">
        <v>18</v>
      </c>
      <c r="B933" s="10">
        <v>2048</v>
      </c>
      <c r="C933" s="10">
        <v>3.2094137000000002E-2</v>
      </c>
      <c r="D933" s="10">
        <v>0.100806809</v>
      </c>
      <c r="E933" s="10">
        <v>1000</v>
      </c>
      <c r="F933" s="10">
        <v>38.609169006000002</v>
      </c>
      <c r="G933" s="10">
        <v>3.8609168999999999E-2</v>
      </c>
      <c r="H933" s="10">
        <v>38.609169006000002</v>
      </c>
      <c r="I933" s="10">
        <v>51.801166533999996</v>
      </c>
    </row>
    <row r="934" spans="1:14" x14ac:dyDescent="0.25">
      <c r="A934" s="10" t="s">
        <v>18</v>
      </c>
      <c r="B934" s="10">
        <v>8192</v>
      </c>
      <c r="C934" s="10">
        <v>0.13798964799999999</v>
      </c>
      <c r="D934" s="10">
        <v>0.20122335199999999</v>
      </c>
      <c r="E934" s="10">
        <v>1000</v>
      </c>
      <c r="F934" s="10">
        <v>167.91390991200001</v>
      </c>
      <c r="G934" s="10">
        <v>0.167913914</v>
      </c>
      <c r="H934" s="10">
        <v>167.91390991200001</v>
      </c>
      <c r="I934" s="10">
        <v>47.643463134999998</v>
      </c>
    </row>
    <row r="935" spans="1:14" x14ac:dyDescent="0.25">
      <c r="A935" s="10" t="s">
        <v>217</v>
      </c>
    </row>
    <row r="937" spans="1:14" x14ac:dyDescent="0.25">
      <c r="A937" s="10" t="s">
        <v>217</v>
      </c>
      <c r="B937" s="10" t="s">
        <v>181</v>
      </c>
      <c r="C937" s="10" t="s">
        <v>45</v>
      </c>
      <c r="D937" s="10" t="s">
        <v>46</v>
      </c>
      <c r="E937" s="10" t="s">
        <v>47</v>
      </c>
      <c r="F937" s="10" t="s">
        <v>48</v>
      </c>
      <c r="G937" s="10" t="s">
        <v>49</v>
      </c>
      <c r="H937" s="10" t="s">
        <v>50</v>
      </c>
      <c r="I937" s="10" t="s">
        <v>51</v>
      </c>
      <c r="J937" s="10">
        <v>1000</v>
      </c>
      <c r="K937" s="10" t="s">
        <v>52</v>
      </c>
      <c r="L937" s="10">
        <v>8</v>
      </c>
      <c r="M937" s="10" t="s">
        <v>53</v>
      </c>
      <c r="N937" s="10" t="s">
        <v>54</v>
      </c>
    </row>
    <row r="938" spans="1:14" x14ac:dyDescent="0.25">
      <c r="A938" s="10" t="s">
        <v>29</v>
      </c>
      <c r="B938" s="10" t="s">
        <v>30</v>
      </c>
      <c r="C938" s="10" t="s">
        <v>31</v>
      </c>
      <c r="D938" s="10" t="s">
        <v>32</v>
      </c>
      <c r="E938" s="10" t="s">
        <v>33</v>
      </c>
      <c r="F938" s="10" t="s">
        <v>34</v>
      </c>
      <c r="G938" s="10" t="s">
        <v>35</v>
      </c>
      <c r="H938" s="10" t="s">
        <v>36</v>
      </c>
      <c r="I938" s="10" t="s">
        <v>37</v>
      </c>
    </row>
    <row r="939" spans="1:14" x14ac:dyDescent="0.25">
      <c r="A939" s="10" t="s">
        <v>18</v>
      </c>
      <c r="B939" s="10">
        <v>4</v>
      </c>
      <c r="C939" s="10">
        <v>9.6640999999999998E-5</v>
      </c>
      <c r="D939" s="10">
        <v>1.6537870000000001E-3</v>
      </c>
      <c r="E939" s="10">
        <v>1000</v>
      </c>
      <c r="F939" s="10">
        <v>0.232104704</v>
      </c>
      <c r="G939" s="10">
        <v>2.32105E-4</v>
      </c>
      <c r="H939" s="10">
        <v>0.232104704</v>
      </c>
      <c r="I939" s="10">
        <v>16.829689026</v>
      </c>
    </row>
    <row r="940" spans="1:14" x14ac:dyDescent="0.25">
      <c r="A940" s="10" t="s">
        <v>18</v>
      </c>
      <c r="B940" s="10">
        <v>64</v>
      </c>
      <c r="C940" s="10">
        <v>1.9689999999999999E-4</v>
      </c>
      <c r="D940" s="10">
        <v>3.044827E-3</v>
      </c>
      <c r="E940" s="10">
        <v>1000</v>
      </c>
      <c r="F940" s="10">
        <v>0.51885062500000001</v>
      </c>
      <c r="G940" s="10">
        <v>5.1885099999999997E-4</v>
      </c>
      <c r="H940" s="10">
        <v>0.51885062500000001</v>
      </c>
      <c r="I940" s="10">
        <v>120.45856475799999</v>
      </c>
    </row>
    <row r="941" spans="1:14" x14ac:dyDescent="0.25">
      <c r="A941" s="10" t="s">
        <v>18</v>
      </c>
      <c r="B941" s="10">
        <v>256</v>
      </c>
      <c r="C941" s="10">
        <v>2.2673490000000001E-3</v>
      </c>
      <c r="D941" s="10">
        <v>9.3262569999999993E-3</v>
      </c>
      <c r="E941" s="10">
        <v>1000</v>
      </c>
      <c r="F941" s="10">
        <v>3.084530354</v>
      </c>
      <c r="G941" s="10">
        <v>3.0845299999999998E-3</v>
      </c>
      <c r="H941" s="10">
        <v>3.084530354</v>
      </c>
      <c r="I941" s="10">
        <v>81.049613953000005</v>
      </c>
    </row>
    <row r="942" spans="1:14" x14ac:dyDescent="0.25">
      <c r="A942" s="10" t="s">
        <v>18</v>
      </c>
      <c r="B942" s="10">
        <v>2048</v>
      </c>
      <c r="C942" s="10">
        <v>3.2287903E-2</v>
      </c>
      <c r="D942" s="10">
        <v>0.10412252</v>
      </c>
      <c r="E942" s="10">
        <v>1000</v>
      </c>
      <c r="F942" s="10">
        <v>40.064144134999999</v>
      </c>
      <c r="G942" s="10">
        <v>4.0064145000000002E-2</v>
      </c>
      <c r="H942" s="10">
        <v>40.064144134999999</v>
      </c>
      <c r="I942" s="10">
        <v>49.919948578000003</v>
      </c>
    </row>
    <row r="943" spans="1:14" x14ac:dyDescent="0.25">
      <c r="A943" s="10" t="s">
        <v>18</v>
      </c>
      <c r="B943" s="10">
        <v>8192</v>
      </c>
      <c r="C943" s="10">
        <v>0.138431887</v>
      </c>
      <c r="D943" s="10">
        <v>0.22979433499999999</v>
      </c>
      <c r="E943" s="10">
        <v>1000</v>
      </c>
      <c r="F943" s="10">
        <v>169.23216247600001</v>
      </c>
      <c r="G943" s="10">
        <v>0.16923215999999999</v>
      </c>
      <c r="H943" s="10">
        <v>169.23216247600001</v>
      </c>
      <c r="I943" s="10">
        <v>47.272338867000002</v>
      </c>
    </row>
    <row r="944" spans="1:14" x14ac:dyDescent="0.25">
      <c r="A944" s="10" t="s">
        <v>218</v>
      </c>
    </row>
    <row r="946" spans="1:14" x14ac:dyDescent="0.25">
      <c r="A946" s="10" t="s">
        <v>219</v>
      </c>
      <c r="B946" s="10" t="s">
        <v>181</v>
      </c>
      <c r="C946" s="10" t="s">
        <v>45</v>
      </c>
      <c r="D946" s="10" t="s">
        <v>46</v>
      </c>
      <c r="E946" s="10" t="s">
        <v>47</v>
      </c>
      <c r="F946" s="10" t="s">
        <v>48</v>
      </c>
      <c r="G946" s="10" t="s">
        <v>49</v>
      </c>
      <c r="H946" s="10" t="s">
        <v>50</v>
      </c>
      <c r="I946" s="10" t="s">
        <v>51</v>
      </c>
      <c r="J946" s="10">
        <v>1000</v>
      </c>
      <c r="K946" s="10" t="s">
        <v>52</v>
      </c>
      <c r="L946" s="10">
        <v>8</v>
      </c>
      <c r="M946" s="10" t="s">
        <v>53</v>
      </c>
      <c r="N946" s="10" t="s">
        <v>54</v>
      </c>
    </row>
    <row r="947" spans="1:14" x14ac:dyDescent="0.25">
      <c r="A947" s="10" t="s">
        <v>29</v>
      </c>
      <c r="B947" s="10" t="s">
        <v>30</v>
      </c>
      <c r="C947" s="10" t="s">
        <v>31</v>
      </c>
      <c r="D947" s="10" t="s">
        <v>32</v>
      </c>
      <c r="E947" s="10" t="s">
        <v>33</v>
      </c>
      <c r="F947" s="10" t="s">
        <v>34</v>
      </c>
      <c r="G947" s="10" t="s">
        <v>35</v>
      </c>
      <c r="H947" s="10" t="s">
        <v>36</v>
      </c>
      <c r="I947" s="10" t="s">
        <v>37</v>
      </c>
    </row>
    <row r="948" spans="1:14" x14ac:dyDescent="0.25">
      <c r="A948" s="10" t="s">
        <v>18</v>
      </c>
      <c r="B948" s="10">
        <v>4</v>
      </c>
      <c r="C948" s="10">
        <v>7.1705999999999994E-5</v>
      </c>
      <c r="D948" s="10">
        <v>1.157953E-3</v>
      </c>
      <c r="E948" s="10">
        <v>1000</v>
      </c>
      <c r="F948" s="10">
        <v>0.152157351</v>
      </c>
      <c r="G948" s="10">
        <v>1.5215699999999999E-4</v>
      </c>
      <c r="H948" s="10">
        <v>0.152157351</v>
      </c>
      <c r="I948" s="10">
        <v>25.672437668000001</v>
      </c>
    </row>
    <row r="949" spans="1:14" x14ac:dyDescent="0.25">
      <c r="A949" s="10" t="s">
        <v>18</v>
      </c>
      <c r="B949" s="10">
        <v>64</v>
      </c>
      <c r="C949" s="10">
        <v>2.04899E-4</v>
      </c>
      <c r="D949" s="10">
        <v>3.0343449999999999E-3</v>
      </c>
      <c r="E949" s="10">
        <v>1000</v>
      </c>
      <c r="F949" s="10">
        <v>0.51553797700000004</v>
      </c>
      <c r="G949" s="10">
        <v>5.1553799999999996E-4</v>
      </c>
      <c r="H949" s="10">
        <v>0.51553797700000004</v>
      </c>
      <c r="I949" s="10">
        <v>121.232582092</v>
      </c>
    </row>
    <row r="950" spans="1:14" x14ac:dyDescent="0.25">
      <c r="A950" s="10" t="s">
        <v>18</v>
      </c>
      <c r="B950" s="10">
        <v>256</v>
      </c>
      <c r="C950" s="10">
        <v>2.5688849999999999E-3</v>
      </c>
      <c r="D950" s="10">
        <v>7.0756860000000003E-3</v>
      </c>
      <c r="E950" s="10">
        <v>1000</v>
      </c>
      <c r="F950" s="10">
        <v>3.0567660330000002</v>
      </c>
      <c r="G950" s="10">
        <v>3.0567659999999998E-3</v>
      </c>
      <c r="H950" s="10">
        <v>3.0567660330000002</v>
      </c>
      <c r="I950" s="10">
        <v>81.78578186</v>
      </c>
    </row>
    <row r="951" spans="1:14" x14ac:dyDescent="0.25">
      <c r="A951" s="10" t="s">
        <v>18</v>
      </c>
      <c r="B951" s="10">
        <v>2048</v>
      </c>
      <c r="C951" s="10">
        <v>3.2295611000000002E-2</v>
      </c>
      <c r="D951" s="10">
        <v>7.0414752999999997E-2</v>
      </c>
      <c r="E951" s="10">
        <v>1000</v>
      </c>
      <c r="F951" s="10">
        <v>37.945968628000003</v>
      </c>
      <c r="G951" s="10">
        <v>3.7945966999999997E-2</v>
      </c>
      <c r="H951" s="10">
        <v>37.945968628000003</v>
      </c>
      <c r="I951" s="10">
        <v>52.706520081000001</v>
      </c>
    </row>
    <row r="952" spans="1:14" x14ac:dyDescent="0.25">
      <c r="A952" s="10" t="s">
        <v>18</v>
      </c>
      <c r="B952" s="10">
        <v>8192</v>
      </c>
      <c r="C952" s="10">
        <v>0.140612611</v>
      </c>
      <c r="D952" s="10">
        <v>0.21074099700000001</v>
      </c>
      <c r="E952" s="10">
        <v>1000</v>
      </c>
      <c r="F952" s="10">
        <v>168.715499878</v>
      </c>
      <c r="G952" s="10">
        <v>0.16871550699999999</v>
      </c>
      <c r="H952" s="10">
        <v>168.715499878</v>
      </c>
      <c r="I952" s="10">
        <v>47.417102814000003</v>
      </c>
    </row>
    <row r="953" spans="1:14" x14ac:dyDescent="0.25">
      <c r="A953" s="10" t="s">
        <v>220</v>
      </c>
    </row>
    <row r="955" spans="1:14" x14ac:dyDescent="0.25">
      <c r="A955" s="10" t="s">
        <v>221</v>
      </c>
      <c r="B955" s="10" t="s">
        <v>181</v>
      </c>
      <c r="C955" s="10" t="s">
        <v>45</v>
      </c>
      <c r="D955" s="10" t="s">
        <v>46</v>
      </c>
      <c r="E955" s="10" t="s">
        <v>47</v>
      </c>
      <c r="F955" s="10" t="s">
        <v>48</v>
      </c>
      <c r="G955" s="10" t="s">
        <v>49</v>
      </c>
      <c r="H955" s="10" t="s">
        <v>50</v>
      </c>
      <c r="I955" s="10" t="s">
        <v>51</v>
      </c>
      <c r="J955" s="10">
        <v>1000</v>
      </c>
      <c r="K955" s="10" t="s">
        <v>52</v>
      </c>
      <c r="L955" s="10">
        <v>8</v>
      </c>
      <c r="M955" s="10" t="s">
        <v>53</v>
      </c>
      <c r="N955" s="10" t="s">
        <v>54</v>
      </c>
    </row>
    <row r="956" spans="1:14" x14ac:dyDescent="0.25">
      <c r="A956" s="10" t="s">
        <v>29</v>
      </c>
      <c r="B956" s="10" t="s">
        <v>30</v>
      </c>
      <c r="C956" s="10" t="s">
        <v>31</v>
      </c>
      <c r="D956" s="10" t="s">
        <v>32</v>
      </c>
      <c r="E956" s="10" t="s">
        <v>33</v>
      </c>
      <c r="F956" s="10" t="s">
        <v>34</v>
      </c>
      <c r="G956" s="10" t="s">
        <v>35</v>
      </c>
      <c r="H956" s="10" t="s">
        <v>36</v>
      </c>
      <c r="I956" s="10" t="s">
        <v>37</v>
      </c>
    </row>
    <row r="957" spans="1:14" x14ac:dyDescent="0.25">
      <c r="A957" s="10" t="s">
        <v>18</v>
      </c>
      <c r="B957" s="10">
        <v>4</v>
      </c>
      <c r="C957" s="10">
        <v>7.3637E-5</v>
      </c>
      <c r="D957" s="10">
        <v>1.740513E-3</v>
      </c>
      <c r="E957" s="10">
        <v>1000</v>
      </c>
      <c r="F957" s="10">
        <v>0.16177575299999999</v>
      </c>
      <c r="G957" s="10">
        <v>1.61776E-4</v>
      </c>
      <c r="H957" s="10">
        <v>0.16177575299999999</v>
      </c>
      <c r="I957" s="10">
        <v>24.146078110000001</v>
      </c>
    </row>
    <row r="958" spans="1:14" x14ac:dyDescent="0.25">
      <c r="A958" s="10" t="s">
        <v>18</v>
      </c>
      <c r="B958" s="10">
        <v>64</v>
      </c>
      <c r="C958" s="10">
        <v>1.9731300000000001E-4</v>
      </c>
      <c r="D958" s="10">
        <v>3.1215209999999999E-3</v>
      </c>
      <c r="E958" s="10">
        <v>1000</v>
      </c>
      <c r="F958" s="10">
        <v>0.52163577100000003</v>
      </c>
      <c r="G958" s="10">
        <v>5.2163600000000002E-4</v>
      </c>
      <c r="H958" s="10">
        <v>0.52163577100000003</v>
      </c>
      <c r="I958" s="10">
        <v>119.81539917000001</v>
      </c>
    </row>
    <row r="959" spans="1:14" x14ac:dyDescent="0.25">
      <c r="A959" s="10" t="s">
        <v>18</v>
      </c>
      <c r="B959" s="10">
        <v>256</v>
      </c>
      <c r="C959" s="10">
        <v>2.6825600000000001E-3</v>
      </c>
      <c r="D959" s="10">
        <v>9.5536309999999999E-3</v>
      </c>
      <c r="E959" s="10">
        <v>1000</v>
      </c>
      <c r="F959" s="10">
        <v>3.0732760429999999</v>
      </c>
      <c r="G959" s="10">
        <v>3.0732759999999998E-3</v>
      </c>
      <c r="H959" s="10">
        <v>3.0732760429999999</v>
      </c>
      <c r="I959" s="10">
        <v>81.346420288000004</v>
      </c>
    </row>
    <row r="960" spans="1:14" x14ac:dyDescent="0.25">
      <c r="A960" s="10" t="s">
        <v>18</v>
      </c>
      <c r="B960" s="10">
        <v>2048</v>
      </c>
      <c r="C960" s="10">
        <v>3.1619516E-2</v>
      </c>
      <c r="D960" s="10">
        <v>0.117931753</v>
      </c>
      <c r="E960" s="10">
        <v>1000</v>
      </c>
      <c r="F960" s="10">
        <v>38.540912628000001</v>
      </c>
      <c r="G960" s="10">
        <v>3.8540910999999997E-2</v>
      </c>
      <c r="H960" s="10">
        <v>38.540912628000001</v>
      </c>
      <c r="I960" s="10">
        <v>51.892906189000001</v>
      </c>
    </row>
    <row r="961" spans="1:14" x14ac:dyDescent="0.25">
      <c r="A961" s="10" t="s">
        <v>18</v>
      </c>
      <c r="B961" s="10">
        <v>8192</v>
      </c>
      <c r="C961" s="10">
        <v>0.136283976</v>
      </c>
      <c r="D961" s="10">
        <v>0.19950753399999999</v>
      </c>
      <c r="E961" s="10">
        <v>1000</v>
      </c>
      <c r="F961" s="10">
        <v>168.92497253400001</v>
      </c>
      <c r="G961" s="10">
        <v>0.16892497200000001</v>
      </c>
      <c r="H961" s="10">
        <v>168.92497253400001</v>
      </c>
      <c r="I961" s="10">
        <v>47.358303069999998</v>
      </c>
    </row>
    <row r="962" spans="1:14" x14ac:dyDescent="0.25">
      <c r="A962" s="10" t="s">
        <v>222</v>
      </c>
    </row>
    <row r="964" spans="1:14" x14ac:dyDescent="0.25">
      <c r="A964" s="10" t="s">
        <v>223</v>
      </c>
      <c r="B964" s="10" t="s">
        <v>181</v>
      </c>
      <c r="C964" s="10" t="s">
        <v>45</v>
      </c>
      <c r="D964" s="10" t="s">
        <v>46</v>
      </c>
      <c r="E964" s="10" t="s">
        <v>47</v>
      </c>
      <c r="F964" s="10" t="s">
        <v>48</v>
      </c>
      <c r="G964" s="10" t="s">
        <v>49</v>
      </c>
      <c r="H964" s="10" t="s">
        <v>50</v>
      </c>
      <c r="I964" s="10" t="s">
        <v>51</v>
      </c>
      <c r="J964" s="10">
        <v>1000</v>
      </c>
      <c r="K964" s="10" t="s">
        <v>52</v>
      </c>
      <c r="L964" s="10">
        <v>8</v>
      </c>
      <c r="M964" s="10" t="s">
        <v>53</v>
      </c>
      <c r="N964" s="10" t="s">
        <v>54</v>
      </c>
    </row>
    <row r="965" spans="1:14" x14ac:dyDescent="0.25">
      <c r="A965" s="10" t="s">
        <v>29</v>
      </c>
      <c r="B965" s="10" t="s">
        <v>30</v>
      </c>
      <c r="C965" s="10" t="s">
        <v>31</v>
      </c>
      <c r="D965" s="10" t="s">
        <v>32</v>
      </c>
      <c r="E965" s="10" t="s">
        <v>33</v>
      </c>
      <c r="F965" s="10" t="s">
        <v>34</v>
      </c>
      <c r="G965" s="10" t="s">
        <v>35</v>
      </c>
      <c r="H965" s="10" t="s">
        <v>36</v>
      </c>
      <c r="I965" s="10" t="s">
        <v>37</v>
      </c>
    </row>
    <row r="966" spans="1:14" x14ac:dyDescent="0.25">
      <c r="A966" s="10" t="s">
        <v>18</v>
      </c>
      <c r="B966" s="10">
        <v>4</v>
      </c>
      <c r="C966" s="10">
        <v>7.5152000000000001E-5</v>
      </c>
      <c r="D966" s="10">
        <v>1.644974E-3</v>
      </c>
      <c r="E966" s="10">
        <v>1000</v>
      </c>
      <c r="F966" s="10">
        <v>0.15530809800000001</v>
      </c>
      <c r="G966" s="10">
        <v>1.55308E-4</v>
      </c>
      <c r="H966" s="10">
        <v>0.15530809800000001</v>
      </c>
      <c r="I966" s="10">
        <v>25.151618958</v>
      </c>
    </row>
    <row r="967" spans="1:14" x14ac:dyDescent="0.25">
      <c r="A967" s="10" t="s">
        <v>18</v>
      </c>
      <c r="B967" s="10">
        <v>64</v>
      </c>
      <c r="C967" s="10">
        <v>1.86446E-4</v>
      </c>
      <c r="D967" s="10">
        <v>2.717082E-3</v>
      </c>
      <c r="E967" s="10">
        <v>1000</v>
      </c>
      <c r="F967" s="10">
        <v>0.51981008100000003</v>
      </c>
      <c r="G967" s="10">
        <v>5.1981E-4</v>
      </c>
      <c r="H967" s="10">
        <v>0.51981008100000003</v>
      </c>
      <c r="I967" s="10">
        <v>120.236221313</v>
      </c>
    </row>
    <row r="968" spans="1:14" x14ac:dyDescent="0.25">
      <c r="A968" s="10" t="s">
        <v>18</v>
      </c>
      <c r="B968" s="10">
        <v>256</v>
      </c>
      <c r="C968" s="10">
        <v>2.5937759999999999E-3</v>
      </c>
      <c r="D968" s="10">
        <v>7.3652650000000002E-3</v>
      </c>
      <c r="E968" s="10">
        <v>1000</v>
      </c>
      <c r="F968" s="10">
        <v>3.1116380690000001</v>
      </c>
      <c r="G968" s="10">
        <v>3.1116379999999999E-3</v>
      </c>
      <c r="H968" s="10">
        <v>3.1116380690000001</v>
      </c>
      <c r="I968" s="10">
        <v>80.343536377000007</v>
      </c>
    </row>
    <row r="969" spans="1:14" x14ac:dyDescent="0.25">
      <c r="A969" s="10" t="s">
        <v>18</v>
      </c>
      <c r="B969" s="10">
        <v>2048</v>
      </c>
      <c r="C969" s="10">
        <v>3.2399498999999998E-2</v>
      </c>
      <c r="D969" s="10">
        <v>0.101863199</v>
      </c>
      <c r="E969" s="10">
        <v>1000</v>
      </c>
      <c r="F969" s="10">
        <v>38.664215087999999</v>
      </c>
      <c r="G969" s="10">
        <v>3.8664214000000002E-2</v>
      </c>
      <c r="H969" s="10">
        <v>38.664215087999999</v>
      </c>
      <c r="I969" s="10">
        <v>51.727416992000002</v>
      </c>
    </row>
    <row r="970" spans="1:14" x14ac:dyDescent="0.25">
      <c r="A970" s="10" t="s">
        <v>18</v>
      </c>
      <c r="B970" s="10">
        <v>8192</v>
      </c>
      <c r="C970" s="10">
        <v>0.13811122200000001</v>
      </c>
      <c r="D970" s="10">
        <v>0.195524378</v>
      </c>
      <c r="E970" s="10">
        <v>1000</v>
      </c>
      <c r="F970" s="10">
        <v>167.611572266</v>
      </c>
      <c r="G970" s="10">
        <v>0.16761156899999999</v>
      </c>
      <c r="H970" s="10">
        <v>167.611572266</v>
      </c>
      <c r="I970" s="10">
        <v>47.729400634999998</v>
      </c>
    </row>
    <row r="971" spans="1:14" x14ac:dyDescent="0.25">
      <c r="A971" s="10" t="s">
        <v>224</v>
      </c>
    </row>
    <row r="973" spans="1:14" x14ac:dyDescent="0.25">
      <c r="A973" s="10" t="s">
        <v>224</v>
      </c>
      <c r="B973" s="10" t="s">
        <v>181</v>
      </c>
      <c r="C973" s="10" t="s">
        <v>45</v>
      </c>
      <c r="D973" s="10" t="s">
        <v>46</v>
      </c>
      <c r="E973" s="10" t="s">
        <v>47</v>
      </c>
      <c r="F973" s="10" t="s">
        <v>48</v>
      </c>
      <c r="G973" s="10" t="s">
        <v>49</v>
      </c>
      <c r="H973" s="10" t="s">
        <v>50</v>
      </c>
      <c r="I973" s="10" t="s">
        <v>51</v>
      </c>
      <c r="J973" s="10">
        <v>1000</v>
      </c>
      <c r="K973" s="10" t="s">
        <v>52</v>
      </c>
      <c r="L973" s="10">
        <v>8</v>
      </c>
      <c r="M973" s="10" t="s">
        <v>53</v>
      </c>
      <c r="N973" s="10" t="s">
        <v>54</v>
      </c>
    </row>
    <row r="974" spans="1:14" x14ac:dyDescent="0.25">
      <c r="A974" s="10" t="s">
        <v>29</v>
      </c>
      <c r="B974" s="10" t="s">
        <v>30</v>
      </c>
      <c r="C974" s="10" t="s">
        <v>31</v>
      </c>
      <c r="D974" s="10" t="s">
        <v>32</v>
      </c>
      <c r="E974" s="10" t="s">
        <v>33</v>
      </c>
      <c r="F974" s="10" t="s">
        <v>34</v>
      </c>
      <c r="G974" s="10" t="s">
        <v>35</v>
      </c>
      <c r="H974" s="10" t="s">
        <v>36</v>
      </c>
      <c r="I974" s="10" t="s">
        <v>37</v>
      </c>
    </row>
    <row r="975" spans="1:14" x14ac:dyDescent="0.25">
      <c r="A975" s="10" t="s">
        <v>18</v>
      </c>
      <c r="B975" s="10">
        <v>4</v>
      </c>
      <c r="C975" s="10">
        <v>7.9561000000000006E-5</v>
      </c>
      <c r="D975" s="10">
        <v>4.2468230000000003E-3</v>
      </c>
      <c r="E975" s="10">
        <v>1000</v>
      </c>
      <c r="F975" s="10">
        <v>0.19450123599999999</v>
      </c>
      <c r="G975" s="10">
        <v>1.94501E-4</v>
      </c>
      <c r="H975" s="10">
        <v>0.19450123599999999</v>
      </c>
      <c r="I975" s="10">
        <v>20.083419800000001</v>
      </c>
    </row>
    <row r="976" spans="1:14" x14ac:dyDescent="0.25">
      <c r="A976" s="10" t="s">
        <v>18</v>
      </c>
      <c r="B976" s="10">
        <v>64</v>
      </c>
      <c r="C976" s="10">
        <v>4.1610600000000002E-4</v>
      </c>
      <c r="D976" s="10">
        <v>4.6098520000000002E-3</v>
      </c>
      <c r="E976" s="10">
        <v>1000</v>
      </c>
      <c r="F976" s="10">
        <v>0.84124267100000005</v>
      </c>
      <c r="G976" s="10">
        <v>8.4124299999999998E-4</v>
      </c>
      <c r="H976" s="10">
        <v>0.84124267100000005</v>
      </c>
      <c r="I976" s="10">
        <v>74.294853209999999</v>
      </c>
    </row>
    <row r="977" spans="1:14" x14ac:dyDescent="0.25">
      <c r="A977" s="10" t="s">
        <v>18</v>
      </c>
      <c r="B977" s="10">
        <v>256</v>
      </c>
      <c r="C977" s="10">
        <v>2.5606959999999999E-3</v>
      </c>
      <c r="D977" s="10">
        <v>8.8697359999999996E-3</v>
      </c>
      <c r="E977" s="10">
        <v>1000</v>
      </c>
      <c r="F977" s="10">
        <v>3.084418774</v>
      </c>
      <c r="G977" s="10">
        <v>3.0844190000000001E-3</v>
      </c>
      <c r="H977" s="10">
        <v>3.084418774</v>
      </c>
      <c r="I977" s="10">
        <v>81.052551269999995</v>
      </c>
    </row>
    <row r="978" spans="1:14" x14ac:dyDescent="0.25">
      <c r="A978" s="10" t="s">
        <v>18</v>
      </c>
      <c r="B978" s="10">
        <v>2048</v>
      </c>
      <c r="C978" s="10">
        <v>3.1515210000000002E-2</v>
      </c>
      <c r="D978" s="10">
        <v>0.104101791</v>
      </c>
      <c r="E978" s="10">
        <v>1000</v>
      </c>
      <c r="F978" s="10">
        <v>38.592388153000002</v>
      </c>
      <c r="G978" s="10">
        <v>3.8592386999999999E-2</v>
      </c>
      <c r="H978" s="10">
        <v>38.592388153000002</v>
      </c>
      <c r="I978" s="10">
        <v>51.823692321999999</v>
      </c>
    </row>
    <row r="979" spans="1:14" x14ac:dyDescent="0.25">
      <c r="A979" s="10" t="s">
        <v>18</v>
      </c>
      <c r="B979" s="10">
        <v>8192</v>
      </c>
      <c r="C979" s="10">
        <v>0.138945561</v>
      </c>
      <c r="D979" s="10">
        <v>0.204187444</v>
      </c>
      <c r="E979" s="10">
        <v>1000</v>
      </c>
      <c r="F979" s="10">
        <v>168.12156677199999</v>
      </c>
      <c r="G979" s="10">
        <v>0.168121561</v>
      </c>
      <c r="H979" s="10">
        <v>168.12156677199999</v>
      </c>
      <c r="I979" s="10">
        <v>47.5846138</v>
      </c>
    </row>
    <row r="980" spans="1:14" x14ac:dyDescent="0.25">
      <c r="A980" s="10" t="s">
        <v>225</v>
      </c>
    </row>
    <row r="982" spans="1:14" x14ac:dyDescent="0.25">
      <c r="A982" s="10" t="s">
        <v>226</v>
      </c>
      <c r="B982" s="10" t="s">
        <v>181</v>
      </c>
      <c r="C982" s="10" t="s">
        <v>45</v>
      </c>
      <c r="D982" s="10" t="s">
        <v>46</v>
      </c>
      <c r="E982" s="10" t="s">
        <v>47</v>
      </c>
      <c r="F982" s="10" t="s">
        <v>48</v>
      </c>
      <c r="G982" s="10" t="s">
        <v>49</v>
      </c>
      <c r="H982" s="10" t="s">
        <v>50</v>
      </c>
      <c r="I982" s="10" t="s">
        <v>51</v>
      </c>
      <c r="J982" s="10">
        <v>1000</v>
      </c>
      <c r="K982" s="10" t="s">
        <v>52</v>
      </c>
      <c r="L982" s="10">
        <v>8</v>
      </c>
      <c r="M982" s="10" t="s">
        <v>53</v>
      </c>
      <c r="N982" s="10" t="s">
        <v>54</v>
      </c>
    </row>
    <row r="983" spans="1:14" x14ac:dyDescent="0.25">
      <c r="A983" s="10" t="s">
        <v>29</v>
      </c>
      <c r="B983" s="10" t="s">
        <v>30</v>
      </c>
      <c r="C983" s="10" t="s">
        <v>31</v>
      </c>
      <c r="D983" s="10" t="s">
        <v>32</v>
      </c>
      <c r="E983" s="10" t="s">
        <v>33</v>
      </c>
      <c r="F983" s="10" t="s">
        <v>34</v>
      </c>
      <c r="G983" s="10" t="s">
        <v>35</v>
      </c>
      <c r="H983" s="10" t="s">
        <v>36</v>
      </c>
      <c r="I983" s="10" t="s">
        <v>37</v>
      </c>
    </row>
    <row r="984" spans="1:14" x14ac:dyDescent="0.25">
      <c r="A984" s="10" t="s">
        <v>18</v>
      </c>
      <c r="B984" s="10">
        <v>4</v>
      </c>
      <c r="C984" s="10">
        <v>7.9035999999999993E-5</v>
      </c>
      <c r="D984" s="10">
        <v>1.65526E-3</v>
      </c>
      <c r="E984" s="10">
        <v>1000</v>
      </c>
      <c r="F984" s="10">
        <v>0.186115429</v>
      </c>
      <c r="G984" s="10">
        <v>1.8611499999999999E-4</v>
      </c>
      <c r="H984" s="10">
        <v>0.186115429</v>
      </c>
      <c r="I984" s="10">
        <v>20.988319397000001</v>
      </c>
    </row>
    <row r="985" spans="1:14" x14ac:dyDescent="0.25">
      <c r="A985" s="10" t="s">
        <v>18</v>
      </c>
      <c r="B985" s="10">
        <v>64</v>
      </c>
      <c r="C985" s="10">
        <v>1.9002400000000001E-4</v>
      </c>
      <c r="D985" s="10">
        <v>3.397256E-3</v>
      </c>
      <c r="E985" s="10">
        <v>1000</v>
      </c>
      <c r="F985" s="10">
        <v>0.51550149899999997</v>
      </c>
      <c r="G985" s="10">
        <v>5.1550100000000002E-4</v>
      </c>
      <c r="H985" s="10">
        <v>0.51550149899999997</v>
      </c>
      <c r="I985" s="10">
        <v>121.241157532</v>
      </c>
    </row>
    <row r="986" spans="1:14" x14ac:dyDescent="0.25">
      <c r="A986" s="10" t="s">
        <v>18</v>
      </c>
      <c r="B986" s="10">
        <v>256</v>
      </c>
      <c r="C986" s="10">
        <v>2.5177630000000001E-3</v>
      </c>
      <c r="D986" s="10">
        <v>6.9382189999999998E-3</v>
      </c>
      <c r="E986" s="10">
        <v>1000</v>
      </c>
      <c r="F986" s="10">
        <v>3.0796029570000001</v>
      </c>
      <c r="G986" s="10">
        <v>3.0796030000000002E-3</v>
      </c>
      <c r="H986" s="10">
        <v>3.0796029570000001</v>
      </c>
      <c r="I986" s="10">
        <v>81.179298400999997</v>
      </c>
    </row>
    <row r="987" spans="1:14" x14ac:dyDescent="0.25">
      <c r="A987" s="10" t="s">
        <v>18</v>
      </c>
      <c r="B987" s="10">
        <v>2048</v>
      </c>
      <c r="C987" s="10">
        <v>3.2606583000000001E-2</v>
      </c>
      <c r="D987" s="10">
        <v>4.9501748999999998E-2</v>
      </c>
      <c r="E987" s="10">
        <v>1000</v>
      </c>
      <c r="F987" s="10">
        <v>38.031253814999999</v>
      </c>
      <c r="G987" s="10">
        <v>3.8031254E-2</v>
      </c>
      <c r="H987" s="10">
        <v>38.031253814999999</v>
      </c>
      <c r="I987" s="10">
        <v>52.588325500000003</v>
      </c>
    </row>
    <row r="988" spans="1:14" x14ac:dyDescent="0.25">
      <c r="A988" s="10" t="s">
        <v>18</v>
      </c>
      <c r="B988" s="10">
        <v>8192</v>
      </c>
      <c r="C988" s="10">
        <v>0.138178471</v>
      </c>
      <c r="D988" s="10">
        <v>0.20410054699999999</v>
      </c>
      <c r="E988" s="10">
        <v>1000</v>
      </c>
      <c r="F988" s="10">
        <v>168.25022888199999</v>
      </c>
      <c r="G988" s="10">
        <v>0.168250233</v>
      </c>
      <c r="H988" s="10">
        <v>168.25022888199999</v>
      </c>
      <c r="I988" s="10">
        <v>47.548225403000004</v>
      </c>
    </row>
    <row r="989" spans="1:14" x14ac:dyDescent="0.25">
      <c r="A989" s="10" t="s">
        <v>227</v>
      </c>
    </row>
    <row r="991" spans="1:14" x14ac:dyDescent="0.25">
      <c r="A991" s="10" t="s">
        <v>227</v>
      </c>
      <c r="B991" s="10" t="s">
        <v>181</v>
      </c>
      <c r="C991" s="10" t="s">
        <v>45</v>
      </c>
      <c r="D991" s="10" t="s">
        <v>46</v>
      </c>
      <c r="E991" s="10" t="s">
        <v>47</v>
      </c>
      <c r="F991" s="10" t="s">
        <v>48</v>
      </c>
      <c r="G991" s="10" t="s">
        <v>49</v>
      </c>
      <c r="H991" s="10" t="s">
        <v>50</v>
      </c>
      <c r="I991" s="10" t="s">
        <v>51</v>
      </c>
      <c r="J991" s="10">
        <v>1000</v>
      </c>
      <c r="K991" s="10" t="s">
        <v>52</v>
      </c>
      <c r="L991" s="10">
        <v>8</v>
      </c>
      <c r="M991" s="10" t="s">
        <v>53</v>
      </c>
      <c r="N991" s="10" t="s">
        <v>54</v>
      </c>
    </row>
    <row r="992" spans="1:14" x14ac:dyDescent="0.25">
      <c r="A992" s="10" t="s">
        <v>29</v>
      </c>
      <c r="B992" s="10" t="s">
        <v>30</v>
      </c>
      <c r="C992" s="10" t="s">
        <v>31</v>
      </c>
      <c r="D992" s="10" t="s">
        <v>32</v>
      </c>
      <c r="E992" s="10" t="s">
        <v>33</v>
      </c>
      <c r="F992" s="10" t="s">
        <v>34</v>
      </c>
      <c r="G992" s="10" t="s">
        <v>35</v>
      </c>
      <c r="H992" s="10" t="s">
        <v>36</v>
      </c>
      <c r="I992" s="10" t="s">
        <v>37</v>
      </c>
    </row>
    <row r="993" spans="1:16" x14ac:dyDescent="0.25">
      <c r="A993" s="10" t="s">
        <v>18</v>
      </c>
      <c r="B993" s="10">
        <v>4</v>
      </c>
      <c r="C993" s="10">
        <v>8.8183000000000006E-5</v>
      </c>
      <c r="D993" s="10">
        <v>1.7086029999999999E-3</v>
      </c>
      <c r="E993" s="10">
        <v>1000</v>
      </c>
      <c r="F993" s="10">
        <v>0.22140204899999999</v>
      </c>
      <c r="G993" s="10">
        <v>2.2140199999999999E-4</v>
      </c>
      <c r="H993" s="10">
        <v>0.22140204899999999</v>
      </c>
      <c r="I993" s="10">
        <v>17.643241882000002</v>
      </c>
    </row>
    <row r="994" spans="1:16" x14ac:dyDescent="0.25">
      <c r="A994" s="10" t="s">
        <v>18</v>
      </c>
      <c r="B994" s="10">
        <v>64</v>
      </c>
      <c r="C994" s="10">
        <v>1.9027900000000001E-4</v>
      </c>
      <c r="D994" s="10">
        <v>3.1857700000000001E-3</v>
      </c>
      <c r="E994" s="10">
        <v>1000</v>
      </c>
      <c r="F994" s="10">
        <v>0.52448684000000001</v>
      </c>
      <c r="G994" s="10">
        <v>5.2448700000000002E-4</v>
      </c>
      <c r="H994" s="10">
        <v>0.52448684000000001</v>
      </c>
      <c r="I994" s="10">
        <v>119.164093018</v>
      </c>
    </row>
    <row r="995" spans="1:16" x14ac:dyDescent="0.25">
      <c r="A995" s="10" t="s">
        <v>18</v>
      </c>
      <c r="B995" s="10">
        <v>256</v>
      </c>
      <c r="C995" s="10">
        <v>2.6430809999999998E-3</v>
      </c>
      <c r="D995" s="10">
        <v>6.7991919999999999E-3</v>
      </c>
      <c r="E995" s="10">
        <v>1000</v>
      </c>
      <c r="F995" s="10">
        <v>3.069536448</v>
      </c>
      <c r="G995" s="10">
        <v>3.0695369999999998E-3</v>
      </c>
      <c r="H995" s="10">
        <v>3.069536448</v>
      </c>
      <c r="I995" s="10">
        <v>81.445526122999993</v>
      </c>
    </row>
    <row r="996" spans="1:16" x14ac:dyDescent="0.25">
      <c r="A996" s="10" t="s">
        <v>18</v>
      </c>
      <c r="B996" s="10">
        <v>2048</v>
      </c>
      <c r="C996" s="10">
        <v>3.2345850000000002E-2</v>
      </c>
      <c r="D996" s="10">
        <v>9.2058479999999998E-2</v>
      </c>
      <c r="E996" s="10">
        <v>1000</v>
      </c>
      <c r="F996" s="10">
        <v>39.284496306999998</v>
      </c>
      <c r="G996" s="10">
        <v>3.9284497000000002E-2</v>
      </c>
      <c r="H996" s="10">
        <v>39.284496306999998</v>
      </c>
      <c r="I996" s="10">
        <v>50.910667418999999</v>
      </c>
    </row>
    <row r="997" spans="1:16" x14ac:dyDescent="0.25">
      <c r="A997" s="10" t="s">
        <v>18</v>
      </c>
      <c r="B997" s="10">
        <v>8192</v>
      </c>
      <c r="C997" s="10">
        <v>0.137375728</v>
      </c>
      <c r="D997" s="10">
        <v>0.196143077</v>
      </c>
      <c r="E997" s="10">
        <v>1000</v>
      </c>
      <c r="F997" s="10">
        <v>169.131988525</v>
      </c>
      <c r="G997" s="10">
        <v>0.16913199400000001</v>
      </c>
      <c r="H997" s="10">
        <v>169.131988525</v>
      </c>
      <c r="I997" s="10">
        <v>47.300334929999998</v>
      </c>
    </row>
    <row r="998" spans="1:16" x14ac:dyDescent="0.25">
      <c r="A998" s="10" t="s">
        <v>228</v>
      </c>
    </row>
    <row r="1000" spans="1:16" s="82" customFormat="1" ht="14.25" x14ac:dyDescent="0.2">
      <c r="A1000" s="82" t="s">
        <v>229</v>
      </c>
      <c r="B1000" s="82" t="s">
        <v>181</v>
      </c>
      <c r="C1000" s="82" t="s">
        <v>45</v>
      </c>
      <c r="D1000" s="82" t="s">
        <v>46</v>
      </c>
      <c r="E1000" s="82" t="s">
        <v>47</v>
      </c>
      <c r="F1000" s="82" t="s">
        <v>48</v>
      </c>
      <c r="G1000" s="82" t="s">
        <v>49</v>
      </c>
      <c r="H1000" s="82" t="s">
        <v>50</v>
      </c>
      <c r="I1000" s="82" t="s">
        <v>51</v>
      </c>
      <c r="J1000" s="82">
        <v>1000</v>
      </c>
      <c r="K1000" s="82" t="s">
        <v>52</v>
      </c>
      <c r="L1000" s="82">
        <v>16</v>
      </c>
      <c r="M1000" s="82" t="s">
        <v>53</v>
      </c>
      <c r="N1000" s="82" t="s">
        <v>54</v>
      </c>
      <c r="O1000" s="86"/>
      <c r="P1000" s="86"/>
    </row>
    <row r="1001" spans="1:16" x14ac:dyDescent="0.25">
      <c r="A1001" s="10" t="s">
        <v>29</v>
      </c>
      <c r="B1001" s="10" t="s">
        <v>30</v>
      </c>
      <c r="C1001" s="10" t="s">
        <v>31</v>
      </c>
      <c r="D1001" s="10" t="s">
        <v>32</v>
      </c>
      <c r="E1001" s="10" t="s">
        <v>33</v>
      </c>
      <c r="F1001" s="10" t="s">
        <v>34</v>
      </c>
      <c r="G1001" s="10" t="s">
        <v>35</v>
      </c>
      <c r="H1001" s="10" t="s">
        <v>36</v>
      </c>
      <c r="I1001" s="10" t="s">
        <v>37</v>
      </c>
      <c r="O1001" s="84" t="s">
        <v>36</v>
      </c>
      <c r="P1001" s="84" t="s">
        <v>37</v>
      </c>
    </row>
    <row r="1002" spans="1:16" x14ac:dyDescent="0.25">
      <c r="A1002" s="10" t="s">
        <v>18</v>
      </c>
      <c r="B1002" s="10">
        <v>4</v>
      </c>
      <c r="C1002" s="10">
        <v>1.3165400000000001E-4</v>
      </c>
      <c r="D1002" s="10">
        <v>1.0960683000000001E-2</v>
      </c>
      <c r="E1002" s="10">
        <v>1000</v>
      </c>
      <c r="F1002" s="10">
        <v>0.47819495200000001</v>
      </c>
      <c r="G1002" s="10">
        <v>4.78195E-4</v>
      </c>
      <c r="H1002" s="10">
        <v>0.47819495200000001</v>
      </c>
      <c r="I1002" s="10">
        <v>8.1687393190000002</v>
      </c>
      <c r="O1002" s="84">
        <f t="shared" ref="O1002:P1006" si="11">AVERAGE(H1002,H1011,H1020,H1029,H1038,H1047,H1056,H1065,H1074,H1083)</f>
        <v>2.2640633553000002</v>
      </c>
      <c r="P1002" s="84">
        <f t="shared" si="11"/>
        <v>6.6142012061000006</v>
      </c>
    </row>
    <row r="1003" spans="1:16" x14ac:dyDescent="0.25">
      <c r="A1003" s="10" t="s">
        <v>18</v>
      </c>
      <c r="B1003" s="10">
        <v>64</v>
      </c>
      <c r="C1003" s="10">
        <v>4.8493199999999998E-4</v>
      </c>
      <c r="D1003" s="10">
        <v>1.2168582000000001E-2</v>
      </c>
      <c r="E1003" s="10">
        <v>1000</v>
      </c>
      <c r="F1003" s="10">
        <v>1.0863149169999999</v>
      </c>
      <c r="G1003" s="10">
        <v>1.086315E-3</v>
      </c>
      <c r="H1003" s="10">
        <v>1.0863149169999999</v>
      </c>
      <c r="I1003" s="10">
        <v>57.533962250000002</v>
      </c>
      <c r="O1003" s="84">
        <f t="shared" si="11"/>
        <v>2.0425370933</v>
      </c>
      <c r="P1003" s="84">
        <f t="shared" si="11"/>
        <v>48.433318042700009</v>
      </c>
    </row>
    <row r="1004" spans="1:16" x14ac:dyDescent="0.25">
      <c r="A1004" s="10" t="s">
        <v>18</v>
      </c>
      <c r="B1004" s="10">
        <v>256</v>
      </c>
      <c r="C1004" s="10">
        <v>3.6880519999999998E-3</v>
      </c>
      <c r="D1004" s="10">
        <v>3.6060149999999999E-2</v>
      </c>
      <c r="E1004" s="10">
        <v>1000</v>
      </c>
      <c r="F1004" s="10">
        <v>5.3317584990000002</v>
      </c>
      <c r="G1004" s="10">
        <v>5.3317579999999998E-3</v>
      </c>
      <c r="H1004" s="10">
        <v>5.3317584990000002</v>
      </c>
      <c r="I1004" s="10">
        <v>46.888843536000003</v>
      </c>
      <c r="O1004" s="84">
        <f t="shared" si="11"/>
        <v>5.7835909844</v>
      </c>
      <c r="P1004" s="84">
        <f t="shared" si="11"/>
        <v>44.874817275799998</v>
      </c>
    </row>
    <row r="1005" spans="1:16" x14ac:dyDescent="0.25">
      <c r="A1005" s="10" t="s">
        <v>18</v>
      </c>
      <c r="B1005" s="10">
        <v>2048</v>
      </c>
      <c r="C1005" s="10">
        <v>3.9264665999999997E-2</v>
      </c>
      <c r="D1005" s="10">
        <v>0.135733677</v>
      </c>
      <c r="E1005" s="10">
        <v>1000</v>
      </c>
      <c r="F1005" s="10">
        <v>48.514659881999997</v>
      </c>
      <c r="G1005" s="10">
        <v>4.8514660000000001E-2</v>
      </c>
      <c r="H1005" s="10">
        <v>48.514659881999997</v>
      </c>
      <c r="I1005" s="10">
        <v>41.224651336999997</v>
      </c>
      <c r="O1005" s="84">
        <f t="shared" si="11"/>
        <v>48.917749786499996</v>
      </c>
      <c r="P1005" s="84">
        <f t="shared" si="11"/>
        <v>40.885913467399995</v>
      </c>
    </row>
    <row r="1006" spans="1:16" x14ac:dyDescent="0.25">
      <c r="A1006" s="10" t="s">
        <v>18</v>
      </c>
      <c r="B1006" s="10">
        <v>8192</v>
      </c>
      <c r="C1006" s="10">
        <v>0.19102238099999999</v>
      </c>
      <c r="D1006" s="10">
        <v>0.313613586</v>
      </c>
      <c r="E1006" s="10">
        <v>1000</v>
      </c>
      <c r="F1006" s="10">
        <v>195.71124267600001</v>
      </c>
      <c r="G1006" s="10">
        <v>0.19571124000000001</v>
      </c>
      <c r="H1006" s="10">
        <v>195.71124267600001</v>
      </c>
      <c r="I1006" s="10">
        <v>40.876548767000003</v>
      </c>
      <c r="O1006" s="84">
        <f t="shared" si="11"/>
        <v>196.31821594230001</v>
      </c>
      <c r="P1006" s="84">
        <f t="shared" si="11"/>
        <v>40.756178283799997</v>
      </c>
    </row>
    <row r="1007" spans="1:16" x14ac:dyDescent="0.25">
      <c r="A1007" s="10" t="s">
        <v>230</v>
      </c>
    </row>
    <row r="1009" spans="1:14" x14ac:dyDescent="0.25">
      <c r="A1009" s="10" t="s">
        <v>231</v>
      </c>
      <c r="B1009" s="10" t="s">
        <v>181</v>
      </c>
      <c r="C1009" s="10" t="s">
        <v>45</v>
      </c>
      <c r="D1009" s="10" t="s">
        <v>46</v>
      </c>
      <c r="E1009" s="10" t="s">
        <v>47</v>
      </c>
      <c r="F1009" s="10" t="s">
        <v>48</v>
      </c>
      <c r="G1009" s="10" t="s">
        <v>49</v>
      </c>
      <c r="H1009" s="10" t="s">
        <v>50</v>
      </c>
      <c r="I1009" s="10" t="s">
        <v>51</v>
      </c>
      <c r="J1009" s="10">
        <v>1000</v>
      </c>
      <c r="K1009" s="10" t="s">
        <v>52</v>
      </c>
      <c r="L1009" s="10">
        <v>16</v>
      </c>
      <c r="M1009" s="10" t="s">
        <v>53</v>
      </c>
      <c r="N1009" s="10" t="s">
        <v>54</v>
      </c>
    </row>
    <row r="1010" spans="1:14" x14ac:dyDescent="0.25">
      <c r="A1010" s="10" t="s">
        <v>29</v>
      </c>
      <c r="B1010" s="10" t="s">
        <v>30</v>
      </c>
      <c r="C1010" s="10" t="s">
        <v>31</v>
      </c>
      <c r="D1010" s="10" t="s">
        <v>32</v>
      </c>
      <c r="E1010" s="10" t="s">
        <v>33</v>
      </c>
      <c r="F1010" s="10" t="s">
        <v>34</v>
      </c>
      <c r="G1010" s="10" t="s">
        <v>35</v>
      </c>
      <c r="H1010" s="10" t="s">
        <v>36</v>
      </c>
      <c r="I1010" s="10" t="s">
        <v>37</v>
      </c>
    </row>
    <row r="1011" spans="1:14" x14ac:dyDescent="0.25">
      <c r="A1011" s="10" t="s">
        <v>18</v>
      </c>
      <c r="B1011" s="10">
        <v>4</v>
      </c>
      <c r="C1011" s="10">
        <v>9.2694000000000004E-5</v>
      </c>
      <c r="D1011" s="10">
        <v>4.7939376429999996</v>
      </c>
      <c r="E1011" s="10">
        <v>1000</v>
      </c>
      <c r="F1011" s="10">
        <v>5.2314105030000002</v>
      </c>
      <c r="G1011" s="10">
        <v>5.231411E-3</v>
      </c>
      <c r="H1011" s="10">
        <v>5.2314105030000002</v>
      </c>
      <c r="I1011" s="10">
        <v>0.74669152500000002</v>
      </c>
    </row>
    <row r="1012" spans="1:14" x14ac:dyDescent="0.25">
      <c r="A1012" s="10" t="s">
        <v>18</v>
      </c>
      <c r="B1012" s="10">
        <v>64</v>
      </c>
      <c r="C1012" s="10">
        <v>4.2593600000000002E-4</v>
      </c>
      <c r="D1012" s="10">
        <v>4.8824630000000001E-3</v>
      </c>
      <c r="E1012" s="10">
        <v>1000</v>
      </c>
      <c r="F1012" s="10">
        <v>1.064195395</v>
      </c>
      <c r="G1012" s="10">
        <v>1.064195E-3</v>
      </c>
      <c r="H1012" s="10">
        <v>1.064195395</v>
      </c>
      <c r="I1012" s="10">
        <v>58.729816436999997</v>
      </c>
    </row>
    <row r="1013" spans="1:14" x14ac:dyDescent="0.25">
      <c r="A1013" s="10" t="s">
        <v>18</v>
      </c>
      <c r="B1013" s="10">
        <v>256</v>
      </c>
      <c r="C1013" s="10">
        <v>3.1337750000000001E-3</v>
      </c>
      <c r="D1013" s="10">
        <v>1.3019674E-2</v>
      </c>
      <c r="E1013" s="10">
        <v>1000</v>
      </c>
      <c r="F1013" s="10">
        <v>5.3171081539999996</v>
      </c>
      <c r="G1013" s="10">
        <v>5.3171080000000001E-3</v>
      </c>
      <c r="H1013" s="10">
        <v>5.3171081539999996</v>
      </c>
      <c r="I1013" s="10">
        <v>47.018039702999999</v>
      </c>
    </row>
    <row r="1014" spans="1:14" x14ac:dyDescent="0.25">
      <c r="A1014" s="10" t="s">
        <v>18</v>
      </c>
      <c r="B1014" s="10">
        <v>2048</v>
      </c>
      <c r="C1014" s="10">
        <v>4.6191992000000001E-2</v>
      </c>
      <c r="D1014" s="10">
        <v>0.15023366499999999</v>
      </c>
      <c r="E1014" s="10">
        <v>1000</v>
      </c>
      <c r="F1014" s="10">
        <v>49.084014893000003</v>
      </c>
      <c r="G1014" s="10">
        <v>4.9084015000000002E-2</v>
      </c>
      <c r="H1014" s="10">
        <v>49.084014893000003</v>
      </c>
      <c r="I1014" s="10">
        <v>40.746463775999999</v>
      </c>
    </row>
    <row r="1015" spans="1:14" x14ac:dyDescent="0.25">
      <c r="A1015" s="10" t="s">
        <v>18</v>
      </c>
      <c r="B1015" s="10">
        <v>8192</v>
      </c>
      <c r="C1015" s="10">
        <v>0.19079869299999999</v>
      </c>
      <c r="D1015" s="10">
        <v>0.28628154700000003</v>
      </c>
      <c r="E1015" s="10">
        <v>1000</v>
      </c>
      <c r="F1015" s="10">
        <v>195.32159423799999</v>
      </c>
      <c r="G1015" s="10">
        <v>0.19532158999999999</v>
      </c>
      <c r="H1015" s="10">
        <v>195.32159423799999</v>
      </c>
      <c r="I1015" s="10">
        <v>40.958091736</v>
      </c>
    </row>
    <row r="1016" spans="1:14" x14ac:dyDescent="0.25">
      <c r="A1016" s="10" t="s">
        <v>232</v>
      </c>
    </row>
    <row r="1018" spans="1:14" x14ac:dyDescent="0.25">
      <c r="A1018" s="10" t="s">
        <v>232</v>
      </c>
      <c r="B1018" s="10" t="s">
        <v>181</v>
      </c>
      <c r="C1018" s="10" t="s">
        <v>45</v>
      </c>
      <c r="D1018" s="10" t="s">
        <v>46</v>
      </c>
      <c r="E1018" s="10" t="s">
        <v>47</v>
      </c>
      <c r="F1018" s="10" t="s">
        <v>48</v>
      </c>
      <c r="G1018" s="10" t="s">
        <v>49</v>
      </c>
      <c r="H1018" s="10" t="s">
        <v>50</v>
      </c>
      <c r="I1018" s="10" t="s">
        <v>51</v>
      </c>
      <c r="J1018" s="10">
        <v>1000</v>
      </c>
      <c r="K1018" s="10" t="s">
        <v>52</v>
      </c>
      <c r="L1018" s="10">
        <v>16</v>
      </c>
      <c r="M1018" s="10" t="s">
        <v>53</v>
      </c>
      <c r="N1018" s="10" t="s">
        <v>54</v>
      </c>
    </row>
    <row r="1019" spans="1:14" x14ac:dyDescent="0.25">
      <c r="A1019" s="10" t="s">
        <v>29</v>
      </c>
      <c r="B1019" s="10" t="s">
        <v>30</v>
      </c>
      <c r="C1019" s="10" t="s">
        <v>31</v>
      </c>
      <c r="D1019" s="10" t="s">
        <v>32</v>
      </c>
      <c r="E1019" s="10" t="s">
        <v>33</v>
      </c>
      <c r="F1019" s="10" t="s">
        <v>34</v>
      </c>
      <c r="G1019" s="10" t="s">
        <v>35</v>
      </c>
      <c r="H1019" s="10" t="s">
        <v>36</v>
      </c>
      <c r="I1019" s="10" t="s">
        <v>37</v>
      </c>
    </row>
    <row r="1020" spans="1:14" x14ac:dyDescent="0.25">
      <c r="A1020" s="10" t="s">
        <v>18</v>
      </c>
      <c r="B1020" s="10">
        <v>4</v>
      </c>
      <c r="C1020" s="10">
        <v>8.5445999999999995E-5</v>
      </c>
      <c r="D1020" s="10">
        <v>2.741626E-3</v>
      </c>
      <c r="E1020" s="10">
        <v>1000</v>
      </c>
      <c r="F1020" s="10">
        <v>0.35035449299999999</v>
      </c>
      <c r="G1020" s="10">
        <v>3.50355E-4</v>
      </c>
      <c r="H1020" s="10">
        <v>0.35035449299999999</v>
      </c>
      <c r="I1020" s="10">
        <v>11.149421692000001</v>
      </c>
    </row>
    <row r="1021" spans="1:14" x14ac:dyDescent="0.25">
      <c r="A1021" s="10" t="s">
        <v>18</v>
      </c>
      <c r="B1021" s="10">
        <v>64</v>
      </c>
      <c r="C1021" s="10">
        <v>3.9548099999999999E-4</v>
      </c>
      <c r="D1021" s="10">
        <v>5.341396E-3</v>
      </c>
      <c r="E1021" s="10">
        <v>1000</v>
      </c>
      <c r="F1021" s="10">
        <v>1.0713857410000001</v>
      </c>
      <c r="G1021" s="10">
        <v>1.0713859999999999E-3</v>
      </c>
      <c r="H1021" s="10">
        <v>1.0713857410000001</v>
      </c>
      <c r="I1021" s="10">
        <v>58.335666656000001</v>
      </c>
    </row>
    <row r="1022" spans="1:14" x14ac:dyDescent="0.25">
      <c r="A1022" s="10" t="s">
        <v>18</v>
      </c>
      <c r="B1022" s="10">
        <v>256</v>
      </c>
      <c r="C1022" s="10">
        <v>3.4417150000000001E-3</v>
      </c>
      <c r="D1022" s="10">
        <v>2.1777761E-2</v>
      </c>
      <c r="E1022" s="10">
        <v>1000</v>
      </c>
      <c r="F1022" s="10">
        <v>5.3472208979999998</v>
      </c>
      <c r="G1022" s="10">
        <v>5.3472210000000001E-3</v>
      </c>
      <c r="H1022" s="10">
        <v>5.3472208979999998</v>
      </c>
      <c r="I1022" s="10">
        <v>46.753257751</v>
      </c>
    </row>
    <row r="1023" spans="1:14" x14ac:dyDescent="0.25">
      <c r="A1023" s="10" t="s">
        <v>18</v>
      </c>
      <c r="B1023" s="10">
        <v>2048</v>
      </c>
      <c r="C1023" s="10">
        <v>4.3609373999999999E-2</v>
      </c>
      <c r="D1023" s="10">
        <v>0.13581132500000001</v>
      </c>
      <c r="E1023" s="10">
        <v>1000</v>
      </c>
      <c r="F1023" s="10">
        <v>49.101699828999998</v>
      </c>
      <c r="G1023" s="10">
        <v>4.9101698999999999E-2</v>
      </c>
      <c r="H1023" s="10">
        <v>49.101699828999998</v>
      </c>
      <c r="I1023" s="10">
        <v>40.731788635000001</v>
      </c>
    </row>
    <row r="1024" spans="1:14" x14ac:dyDescent="0.25">
      <c r="A1024" s="10" t="s">
        <v>18</v>
      </c>
      <c r="B1024" s="10">
        <v>8192</v>
      </c>
      <c r="C1024" s="10">
        <v>0.19153904099999999</v>
      </c>
      <c r="D1024" s="10">
        <v>0.28616404600000001</v>
      </c>
      <c r="E1024" s="10">
        <v>1000</v>
      </c>
      <c r="F1024" s="10">
        <v>195.459747314</v>
      </c>
      <c r="G1024" s="10">
        <v>0.19545975300000001</v>
      </c>
      <c r="H1024" s="10">
        <v>195.459747314</v>
      </c>
      <c r="I1024" s="10">
        <v>40.929141997999999</v>
      </c>
    </row>
    <row r="1025" spans="1:14" x14ac:dyDescent="0.25">
      <c r="A1025" s="10" t="s">
        <v>233</v>
      </c>
    </row>
    <row r="1027" spans="1:14" x14ac:dyDescent="0.25">
      <c r="A1027" s="10" t="s">
        <v>233</v>
      </c>
      <c r="B1027" s="10" t="s">
        <v>181</v>
      </c>
      <c r="C1027" s="10" t="s">
        <v>45</v>
      </c>
      <c r="D1027" s="10" t="s">
        <v>46</v>
      </c>
      <c r="E1027" s="10" t="s">
        <v>47</v>
      </c>
      <c r="F1027" s="10" t="s">
        <v>48</v>
      </c>
      <c r="G1027" s="10" t="s">
        <v>49</v>
      </c>
      <c r="H1027" s="10" t="s">
        <v>50</v>
      </c>
      <c r="I1027" s="10" t="s">
        <v>51</v>
      </c>
      <c r="J1027" s="10">
        <v>1000</v>
      </c>
      <c r="K1027" s="10" t="s">
        <v>52</v>
      </c>
      <c r="L1027" s="10">
        <v>16</v>
      </c>
      <c r="M1027" s="10" t="s">
        <v>53</v>
      </c>
      <c r="N1027" s="10" t="s">
        <v>54</v>
      </c>
    </row>
    <row r="1028" spans="1:14" x14ac:dyDescent="0.25">
      <c r="A1028" s="10" t="s">
        <v>29</v>
      </c>
      <c r="B1028" s="10" t="s">
        <v>30</v>
      </c>
      <c r="C1028" s="10" t="s">
        <v>31</v>
      </c>
      <c r="D1028" s="10" t="s">
        <v>32</v>
      </c>
      <c r="E1028" s="10" t="s">
        <v>33</v>
      </c>
      <c r="F1028" s="10" t="s">
        <v>34</v>
      </c>
      <c r="G1028" s="10" t="s">
        <v>35</v>
      </c>
      <c r="H1028" s="10" t="s">
        <v>36</v>
      </c>
      <c r="I1028" s="10" t="s">
        <v>37</v>
      </c>
    </row>
    <row r="1029" spans="1:14" x14ac:dyDescent="0.25">
      <c r="A1029" s="10" t="s">
        <v>18</v>
      </c>
      <c r="B1029" s="10">
        <v>4</v>
      </c>
      <c r="C1029" s="10">
        <v>9.2942999999999994E-5</v>
      </c>
      <c r="D1029" s="10">
        <v>4.0950270000000002E-3</v>
      </c>
      <c r="E1029" s="10">
        <v>1000</v>
      </c>
      <c r="F1029" s="10">
        <v>0.37437129000000002</v>
      </c>
      <c r="G1029" s="10">
        <v>3.7437100000000002E-4</v>
      </c>
      <c r="H1029" s="10">
        <v>0.37437129000000002</v>
      </c>
      <c r="I1029" s="10">
        <v>10.434160233</v>
      </c>
    </row>
    <row r="1030" spans="1:14" x14ac:dyDescent="0.25">
      <c r="A1030" s="10" t="s">
        <v>18</v>
      </c>
      <c r="B1030" s="10">
        <v>64</v>
      </c>
      <c r="C1030" s="10">
        <v>3.9852600000000001E-4</v>
      </c>
      <c r="D1030" s="10">
        <v>4.9033870000000004E-3</v>
      </c>
      <c r="E1030" s="10">
        <v>1000</v>
      </c>
      <c r="F1030" s="10">
        <v>1.0838360789999999</v>
      </c>
      <c r="G1030" s="10">
        <v>1.0838359999999999E-3</v>
      </c>
      <c r="H1030" s="10">
        <v>1.0838360789999999</v>
      </c>
      <c r="I1030" s="10">
        <v>57.665546417000002</v>
      </c>
    </row>
    <row r="1031" spans="1:14" x14ac:dyDescent="0.25">
      <c r="A1031" s="10" t="s">
        <v>18</v>
      </c>
      <c r="B1031" s="10">
        <v>256</v>
      </c>
      <c r="C1031" s="10">
        <v>3.7080809999999998E-3</v>
      </c>
      <c r="D1031" s="10">
        <v>9.1851009999999993E-3</v>
      </c>
      <c r="E1031" s="10">
        <v>1000</v>
      </c>
      <c r="F1031" s="10">
        <v>5.2844691279999996</v>
      </c>
      <c r="G1031" s="10">
        <v>5.284469E-3</v>
      </c>
      <c r="H1031" s="10">
        <v>5.2844691279999996</v>
      </c>
      <c r="I1031" s="10">
        <v>47.308441162000001</v>
      </c>
    </row>
    <row r="1032" spans="1:14" x14ac:dyDescent="0.25">
      <c r="A1032" s="10" t="s">
        <v>18</v>
      </c>
      <c r="B1032" s="10">
        <v>2048</v>
      </c>
      <c r="C1032" s="10">
        <v>4.2342312E-2</v>
      </c>
      <c r="D1032" s="10">
        <v>0.12061997300000001</v>
      </c>
      <c r="E1032" s="10">
        <v>1000</v>
      </c>
      <c r="F1032" s="10">
        <v>49.269771575999997</v>
      </c>
      <c r="G1032" s="10">
        <v>4.9269773000000003E-2</v>
      </c>
      <c r="H1032" s="10">
        <v>49.269771575999997</v>
      </c>
      <c r="I1032" s="10">
        <v>40.592842101999999</v>
      </c>
    </row>
    <row r="1033" spans="1:14" x14ac:dyDescent="0.25">
      <c r="A1033" s="10" t="s">
        <v>18</v>
      </c>
      <c r="B1033" s="10">
        <v>8192</v>
      </c>
      <c r="C1033" s="10">
        <v>0.19136062400000001</v>
      </c>
      <c r="D1033" s="10">
        <v>0.32774485399999997</v>
      </c>
      <c r="E1033" s="10">
        <v>1000</v>
      </c>
      <c r="F1033" s="10">
        <v>195.36677551299999</v>
      </c>
      <c r="G1033" s="10">
        <v>0.19536677</v>
      </c>
      <c r="H1033" s="10">
        <v>195.36677551299999</v>
      </c>
      <c r="I1033" s="10">
        <v>40.948619843000003</v>
      </c>
    </row>
    <row r="1034" spans="1:14" x14ac:dyDescent="0.25">
      <c r="A1034" s="10" t="s">
        <v>234</v>
      </c>
    </row>
    <row r="1036" spans="1:14" x14ac:dyDescent="0.25">
      <c r="A1036" s="10" t="s">
        <v>234</v>
      </c>
      <c r="B1036" s="10" t="s">
        <v>181</v>
      </c>
      <c r="C1036" s="10" t="s">
        <v>45</v>
      </c>
      <c r="D1036" s="10" t="s">
        <v>46</v>
      </c>
      <c r="E1036" s="10" t="s">
        <v>47</v>
      </c>
      <c r="F1036" s="10" t="s">
        <v>48</v>
      </c>
      <c r="G1036" s="10" t="s">
        <v>49</v>
      </c>
      <c r="H1036" s="10" t="s">
        <v>50</v>
      </c>
      <c r="I1036" s="10" t="s">
        <v>51</v>
      </c>
      <c r="J1036" s="10">
        <v>1000</v>
      </c>
      <c r="K1036" s="10" t="s">
        <v>52</v>
      </c>
      <c r="L1036" s="10">
        <v>16</v>
      </c>
      <c r="M1036" s="10" t="s">
        <v>53</v>
      </c>
      <c r="N1036" s="10" t="s">
        <v>54</v>
      </c>
    </row>
    <row r="1037" spans="1:14" x14ac:dyDescent="0.25">
      <c r="A1037" s="10" t="s">
        <v>29</v>
      </c>
      <c r="B1037" s="10" t="s">
        <v>30</v>
      </c>
      <c r="C1037" s="10" t="s">
        <v>31</v>
      </c>
      <c r="D1037" s="10" t="s">
        <v>32</v>
      </c>
      <c r="E1037" s="10" t="s">
        <v>33</v>
      </c>
      <c r="F1037" s="10" t="s">
        <v>34</v>
      </c>
      <c r="G1037" s="10" t="s">
        <v>35</v>
      </c>
      <c r="H1037" s="10" t="s">
        <v>36</v>
      </c>
      <c r="I1037" s="10" t="s">
        <v>37</v>
      </c>
    </row>
    <row r="1038" spans="1:14" x14ac:dyDescent="0.25">
      <c r="A1038" s="10" t="s">
        <v>18</v>
      </c>
      <c r="B1038" s="10">
        <v>4</v>
      </c>
      <c r="C1038" s="10">
        <v>1.1362399999999999E-4</v>
      </c>
      <c r="D1038" s="10">
        <v>4.6702774250000001</v>
      </c>
      <c r="E1038" s="10">
        <v>1000</v>
      </c>
      <c r="F1038" s="10">
        <v>5.014000416</v>
      </c>
      <c r="G1038" s="10">
        <v>5.0140000000000002E-3</v>
      </c>
      <c r="H1038" s="10">
        <v>5.014000416</v>
      </c>
      <c r="I1038" s="10">
        <v>0.77906852999999998</v>
      </c>
    </row>
    <row r="1039" spans="1:14" x14ac:dyDescent="0.25">
      <c r="A1039" s="10" t="s">
        <v>18</v>
      </c>
      <c r="B1039" s="10">
        <v>64</v>
      </c>
      <c r="C1039" s="10">
        <v>3.5831300000000002E-4</v>
      </c>
      <c r="D1039" s="10">
        <v>5.2630979999999999E-3</v>
      </c>
      <c r="E1039" s="10">
        <v>1000</v>
      </c>
      <c r="F1039" s="10">
        <v>1.073681474</v>
      </c>
      <c r="G1039" s="10">
        <v>1.0736820000000001E-3</v>
      </c>
      <c r="H1039" s="10">
        <v>1.073681474</v>
      </c>
      <c r="I1039" s="10">
        <v>58.210933685000001</v>
      </c>
    </row>
    <row r="1040" spans="1:14" x14ac:dyDescent="0.25">
      <c r="A1040" s="10" t="s">
        <v>18</v>
      </c>
      <c r="B1040" s="10">
        <v>256</v>
      </c>
      <c r="C1040" s="10">
        <v>3.616293E-3</v>
      </c>
      <c r="D1040" s="10">
        <v>1.0725040999999999E-2</v>
      </c>
      <c r="E1040" s="10">
        <v>1000</v>
      </c>
      <c r="F1040" s="10">
        <v>5.2901802059999996</v>
      </c>
      <c r="G1040" s="10">
        <v>5.2901800000000002E-3</v>
      </c>
      <c r="H1040" s="10">
        <v>5.2901802059999996</v>
      </c>
      <c r="I1040" s="10">
        <v>47.257369994999998</v>
      </c>
    </row>
    <row r="1041" spans="1:14" x14ac:dyDescent="0.25">
      <c r="A1041" s="10" t="s">
        <v>18</v>
      </c>
      <c r="B1041" s="10">
        <v>2048</v>
      </c>
      <c r="C1041" s="10">
        <v>4.6684169999999997E-2</v>
      </c>
      <c r="D1041" s="10">
        <v>7.7553400999999994E-2</v>
      </c>
      <c r="E1041" s="10">
        <v>1000</v>
      </c>
      <c r="F1041" s="10">
        <v>48.787052154999998</v>
      </c>
      <c r="G1041" s="10">
        <v>4.8787054000000003E-2</v>
      </c>
      <c r="H1041" s="10">
        <v>48.787052154999998</v>
      </c>
      <c r="I1041" s="10">
        <v>40.994483948000003</v>
      </c>
    </row>
    <row r="1042" spans="1:14" x14ac:dyDescent="0.25">
      <c r="A1042" s="10" t="s">
        <v>18</v>
      </c>
      <c r="B1042" s="10">
        <v>8192</v>
      </c>
      <c r="C1042" s="10">
        <v>0.19162912100000001</v>
      </c>
      <c r="D1042" s="10">
        <v>0.27360873099999999</v>
      </c>
      <c r="E1042" s="10">
        <v>1000</v>
      </c>
      <c r="F1042" s="10">
        <v>195.78047180199999</v>
      </c>
      <c r="G1042" s="10">
        <v>0.19578047100000001</v>
      </c>
      <c r="H1042" s="10">
        <v>195.78047180199999</v>
      </c>
      <c r="I1042" s="10">
        <v>40.862094878999997</v>
      </c>
    </row>
    <row r="1043" spans="1:14" x14ac:dyDescent="0.25">
      <c r="A1043" s="10" t="s">
        <v>235</v>
      </c>
    </row>
    <row r="1045" spans="1:14" x14ac:dyDescent="0.25">
      <c r="A1045" s="10" t="s">
        <v>235</v>
      </c>
      <c r="B1045" s="10" t="s">
        <v>181</v>
      </c>
      <c r="C1045" s="10" t="s">
        <v>45</v>
      </c>
      <c r="D1045" s="10" t="s">
        <v>46</v>
      </c>
      <c r="E1045" s="10" t="s">
        <v>47</v>
      </c>
      <c r="F1045" s="10" t="s">
        <v>48</v>
      </c>
      <c r="G1045" s="10" t="s">
        <v>49</v>
      </c>
      <c r="H1045" s="10" t="s">
        <v>50</v>
      </c>
      <c r="I1045" s="10" t="s">
        <v>51</v>
      </c>
      <c r="J1045" s="10">
        <v>1000</v>
      </c>
      <c r="K1045" s="10" t="s">
        <v>52</v>
      </c>
      <c r="L1045" s="10">
        <v>16</v>
      </c>
      <c r="M1045" s="10" t="s">
        <v>53</v>
      </c>
      <c r="N1045" s="10" t="s">
        <v>54</v>
      </c>
    </row>
    <row r="1046" spans="1:14" x14ac:dyDescent="0.25">
      <c r="A1046" s="10" t="s">
        <v>29</v>
      </c>
      <c r="B1046" s="10" t="s">
        <v>30</v>
      </c>
      <c r="C1046" s="10" t="s">
        <v>31</v>
      </c>
      <c r="D1046" s="10" t="s">
        <v>32</v>
      </c>
      <c r="E1046" s="10" t="s">
        <v>33</v>
      </c>
      <c r="F1046" s="10" t="s">
        <v>34</v>
      </c>
      <c r="G1046" s="10" t="s">
        <v>35</v>
      </c>
      <c r="H1046" s="10" t="s">
        <v>36</v>
      </c>
      <c r="I1046" s="10" t="s">
        <v>37</v>
      </c>
    </row>
    <row r="1047" spans="1:14" x14ac:dyDescent="0.25">
      <c r="A1047" s="10" t="s">
        <v>18</v>
      </c>
      <c r="B1047" s="10">
        <v>4</v>
      </c>
      <c r="C1047" s="10">
        <v>8.017E-5</v>
      </c>
      <c r="D1047" s="10">
        <v>4.7013526289999996</v>
      </c>
      <c r="E1047" s="10">
        <v>1000</v>
      </c>
      <c r="F1047" s="10">
        <v>5.069293976</v>
      </c>
      <c r="G1047" s="10">
        <v>5.0692940000000002E-3</v>
      </c>
      <c r="H1047" s="10">
        <v>5.069293976</v>
      </c>
      <c r="I1047" s="10">
        <v>0.77057081500000002</v>
      </c>
    </row>
    <row r="1048" spans="1:14" x14ac:dyDescent="0.25">
      <c r="A1048" s="10" t="s">
        <v>18</v>
      </c>
      <c r="B1048" s="10">
        <v>64</v>
      </c>
      <c r="C1048" s="10">
        <v>3.6458399999999999E-4</v>
      </c>
      <c r="D1048" s="10">
        <v>4.7244399399999999</v>
      </c>
      <c r="E1048" s="10">
        <v>1000</v>
      </c>
      <c r="F1048" s="10">
        <v>5.837507725</v>
      </c>
      <c r="G1048" s="10">
        <v>5.8375079999999999E-3</v>
      </c>
      <c r="H1048" s="10">
        <v>5.837507725</v>
      </c>
      <c r="I1048" s="10">
        <v>10.706624031</v>
      </c>
    </row>
    <row r="1049" spans="1:14" x14ac:dyDescent="0.25">
      <c r="A1049" s="10" t="s">
        <v>18</v>
      </c>
      <c r="B1049" s="10">
        <v>256</v>
      </c>
      <c r="C1049" s="10">
        <v>3.297796E-3</v>
      </c>
      <c r="D1049" s="10">
        <v>1.1814452E-2</v>
      </c>
      <c r="E1049" s="10">
        <v>1000</v>
      </c>
      <c r="F1049" s="10">
        <v>5.3501505849999997</v>
      </c>
      <c r="G1049" s="10">
        <v>5.350151E-3</v>
      </c>
      <c r="H1049" s="10">
        <v>5.3501505849999997</v>
      </c>
      <c r="I1049" s="10">
        <v>46.727657317999999</v>
      </c>
    </row>
    <row r="1050" spans="1:14" x14ac:dyDescent="0.25">
      <c r="A1050" s="10" t="s">
        <v>18</v>
      </c>
      <c r="B1050" s="10">
        <v>2048</v>
      </c>
      <c r="C1050" s="10">
        <v>4.6710970999999997E-2</v>
      </c>
      <c r="D1050" s="10">
        <v>0.17326976299999999</v>
      </c>
      <c r="E1050" s="10">
        <v>1000</v>
      </c>
      <c r="F1050" s="10">
        <v>48.945476532000001</v>
      </c>
      <c r="G1050" s="10">
        <v>4.8945475000000002E-2</v>
      </c>
      <c r="H1050" s="10">
        <v>48.945476532000001</v>
      </c>
      <c r="I1050" s="10">
        <v>40.861793517999999</v>
      </c>
    </row>
    <row r="1051" spans="1:14" x14ac:dyDescent="0.25">
      <c r="A1051" s="10" t="s">
        <v>18</v>
      </c>
      <c r="B1051" s="10">
        <v>8192</v>
      </c>
      <c r="C1051" s="10">
        <v>0.19148567699999999</v>
      </c>
      <c r="D1051" s="10">
        <v>0.266657017</v>
      </c>
      <c r="E1051" s="10">
        <v>1000</v>
      </c>
      <c r="F1051" s="10">
        <v>195.428497314</v>
      </c>
      <c r="G1051" s="10">
        <v>0.19542849100000001</v>
      </c>
      <c r="H1051" s="10">
        <v>195.428497314</v>
      </c>
      <c r="I1051" s="10">
        <v>40.935688018999997</v>
      </c>
    </row>
    <row r="1052" spans="1:14" x14ac:dyDescent="0.25">
      <c r="A1052" s="10" t="s">
        <v>236</v>
      </c>
    </row>
    <row r="1054" spans="1:14" x14ac:dyDescent="0.25">
      <c r="A1054" s="10" t="s">
        <v>237</v>
      </c>
      <c r="B1054" s="10" t="s">
        <v>181</v>
      </c>
      <c r="C1054" s="10" t="s">
        <v>45</v>
      </c>
      <c r="D1054" s="10" t="s">
        <v>46</v>
      </c>
      <c r="E1054" s="10" t="s">
        <v>47</v>
      </c>
      <c r="F1054" s="10" t="s">
        <v>48</v>
      </c>
      <c r="G1054" s="10" t="s">
        <v>49</v>
      </c>
      <c r="H1054" s="10" t="s">
        <v>50</v>
      </c>
      <c r="I1054" s="10" t="s">
        <v>51</v>
      </c>
      <c r="J1054" s="10">
        <v>1000</v>
      </c>
      <c r="K1054" s="10" t="s">
        <v>52</v>
      </c>
      <c r="L1054" s="10">
        <v>16</v>
      </c>
      <c r="M1054" s="10" t="s">
        <v>53</v>
      </c>
      <c r="N1054" s="10" t="s">
        <v>54</v>
      </c>
    </row>
    <row r="1055" spans="1:14" x14ac:dyDescent="0.25">
      <c r="A1055" s="10" t="s">
        <v>29</v>
      </c>
      <c r="B1055" s="10" t="s">
        <v>30</v>
      </c>
      <c r="C1055" s="10" t="s">
        <v>31</v>
      </c>
      <c r="D1055" s="10" t="s">
        <v>32</v>
      </c>
      <c r="E1055" s="10" t="s">
        <v>33</v>
      </c>
      <c r="F1055" s="10" t="s">
        <v>34</v>
      </c>
      <c r="G1055" s="10" t="s">
        <v>35</v>
      </c>
      <c r="H1055" s="10" t="s">
        <v>36</v>
      </c>
      <c r="I1055" s="10" t="s">
        <v>37</v>
      </c>
    </row>
    <row r="1056" spans="1:14" x14ac:dyDescent="0.25">
      <c r="A1056" s="10" t="s">
        <v>18</v>
      </c>
      <c r="B1056" s="10">
        <v>4</v>
      </c>
      <c r="C1056" s="10">
        <v>8.4758000000000004E-5</v>
      </c>
      <c r="D1056" s="10">
        <v>2.4686719999999999E-3</v>
      </c>
      <c r="E1056" s="10">
        <v>1000</v>
      </c>
      <c r="F1056" s="10">
        <v>0.33923241500000001</v>
      </c>
      <c r="G1056" s="10">
        <v>3.3923200000000002E-4</v>
      </c>
      <c r="H1056" s="10">
        <v>0.33923241500000001</v>
      </c>
      <c r="I1056" s="10">
        <v>11.514966964999999</v>
      </c>
    </row>
    <row r="1057" spans="1:14" x14ac:dyDescent="0.25">
      <c r="A1057" s="10" t="s">
        <v>18</v>
      </c>
      <c r="B1057" s="10">
        <v>64</v>
      </c>
      <c r="C1057" s="10">
        <v>3.9869299999999999E-4</v>
      </c>
      <c r="D1057" s="10">
        <v>8.1917099999999996E-3</v>
      </c>
      <c r="E1057" s="10">
        <v>1000</v>
      </c>
      <c r="F1057" s="10">
        <v>1.112374067</v>
      </c>
      <c r="G1057" s="10">
        <v>1.112374E-3</v>
      </c>
      <c r="H1057" s="10">
        <v>1.112374067</v>
      </c>
      <c r="I1057" s="10">
        <v>56.186134338000002</v>
      </c>
    </row>
    <row r="1058" spans="1:14" x14ac:dyDescent="0.25">
      <c r="A1058" s="10" t="s">
        <v>18</v>
      </c>
      <c r="B1058" s="10">
        <v>256</v>
      </c>
      <c r="C1058" s="10">
        <v>3.7684429999999998E-3</v>
      </c>
      <c r="D1058" s="10">
        <v>1.9310706E-2</v>
      </c>
      <c r="E1058" s="10">
        <v>1000</v>
      </c>
      <c r="F1058" s="10">
        <v>5.2830314639999996</v>
      </c>
      <c r="G1058" s="10">
        <v>5.283032E-3</v>
      </c>
      <c r="H1058" s="10">
        <v>5.2830314639999996</v>
      </c>
      <c r="I1058" s="10">
        <v>47.321315765000001</v>
      </c>
    </row>
    <row r="1059" spans="1:14" x14ac:dyDescent="0.25">
      <c r="A1059" s="10" t="s">
        <v>18</v>
      </c>
      <c r="B1059" s="10">
        <v>2048</v>
      </c>
      <c r="C1059" s="10">
        <v>4.104286E-2</v>
      </c>
      <c r="D1059" s="10">
        <v>0.109374205</v>
      </c>
      <c r="E1059" s="10">
        <v>1000</v>
      </c>
      <c r="F1059" s="10">
        <v>48.855144500999998</v>
      </c>
      <c r="G1059" s="10">
        <v>4.8855145000000003E-2</v>
      </c>
      <c r="H1059" s="10">
        <v>48.855144500999998</v>
      </c>
      <c r="I1059" s="10">
        <v>40.937347412000001</v>
      </c>
    </row>
    <row r="1060" spans="1:14" x14ac:dyDescent="0.25">
      <c r="A1060" s="10" t="s">
        <v>18</v>
      </c>
      <c r="B1060" s="10">
        <v>8192</v>
      </c>
      <c r="C1060" s="10">
        <v>0.19133886999999999</v>
      </c>
      <c r="D1060" s="10">
        <v>0.27686534299999999</v>
      </c>
      <c r="E1060" s="10">
        <v>1000</v>
      </c>
      <c r="F1060" s="10">
        <v>195.35707092300001</v>
      </c>
      <c r="G1060" s="10">
        <v>0.19535706899999999</v>
      </c>
      <c r="H1060" s="10">
        <v>195.35707092300001</v>
      </c>
      <c r="I1060" s="10">
        <v>40.950653076000002</v>
      </c>
    </row>
    <row r="1061" spans="1:14" x14ac:dyDescent="0.25">
      <c r="A1061" s="10" t="s">
        <v>238</v>
      </c>
    </row>
    <row r="1063" spans="1:14" x14ac:dyDescent="0.25">
      <c r="A1063" s="10" t="s">
        <v>239</v>
      </c>
      <c r="B1063" s="10" t="s">
        <v>181</v>
      </c>
      <c r="C1063" s="10" t="s">
        <v>45</v>
      </c>
      <c r="D1063" s="10" t="s">
        <v>46</v>
      </c>
      <c r="E1063" s="10" t="s">
        <v>47</v>
      </c>
      <c r="F1063" s="10" t="s">
        <v>48</v>
      </c>
      <c r="G1063" s="10" t="s">
        <v>49</v>
      </c>
      <c r="H1063" s="10" t="s">
        <v>50</v>
      </c>
      <c r="I1063" s="10" t="s">
        <v>51</v>
      </c>
      <c r="J1063" s="10">
        <v>1000</v>
      </c>
      <c r="K1063" s="10" t="s">
        <v>52</v>
      </c>
      <c r="L1063" s="10">
        <v>16</v>
      </c>
      <c r="M1063" s="10" t="s">
        <v>53</v>
      </c>
      <c r="N1063" s="10" t="s">
        <v>54</v>
      </c>
    </row>
    <row r="1064" spans="1:14" x14ac:dyDescent="0.25">
      <c r="A1064" s="10" t="s">
        <v>29</v>
      </c>
      <c r="B1064" s="10" t="s">
        <v>30</v>
      </c>
      <c r="C1064" s="10" t="s">
        <v>31</v>
      </c>
      <c r="D1064" s="10" t="s">
        <v>32</v>
      </c>
      <c r="E1064" s="10" t="s">
        <v>33</v>
      </c>
      <c r="F1064" s="10" t="s">
        <v>34</v>
      </c>
      <c r="G1064" s="10" t="s">
        <v>35</v>
      </c>
      <c r="H1064" s="10" t="s">
        <v>36</v>
      </c>
      <c r="I1064" s="10" t="s">
        <v>37</v>
      </c>
    </row>
    <row r="1065" spans="1:14" x14ac:dyDescent="0.25">
      <c r="A1065" s="10" t="s">
        <v>18</v>
      </c>
      <c r="B1065" s="10">
        <v>4</v>
      </c>
      <c r="C1065" s="10">
        <v>1.00818E-4</v>
      </c>
      <c r="D1065" s="10">
        <v>2.8688680000000001E-3</v>
      </c>
      <c r="E1065" s="10">
        <v>1000</v>
      </c>
      <c r="F1065" s="10">
        <v>0.35688039700000002</v>
      </c>
      <c r="G1065" s="10">
        <v>3.5688000000000001E-4</v>
      </c>
      <c r="H1065" s="10">
        <v>0.35688039700000002</v>
      </c>
      <c r="I1065" s="10">
        <v>10.945543289</v>
      </c>
    </row>
    <row r="1066" spans="1:14" x14ac:dyDescent="0.25">
      <c r="A1066" s="10" t="s">
        <v>18</v>
      </c>
      <c r="B1066" s="10">
        <v>64</v>
      </c>
      <c r="C1066" s="10">
        <v>4.8260399999999998E-4</v>
      </c>
      <c r="D1066" s="10">
        <v>4.7998377080000001</v>
      </c>
      <c r="E1066" s="10">
        <v>1000</v>
      </c>
      <c r="F1066" s="10">
        <v>5.9493417739999996</v>
      </c>
      <c r="G1066" s="10">
        <v>5.9493419999999998E-3</v>
      </c>
      <c r="H1066" s="10">
        <v>5.9493417739999996</v>
      </c>
      <c r="I1066" s="10">
        <v>10.505363464</v>
      </c>
    </row>
    <row r="1067" spans="1:14" x14ac:dyDescent="0.25">
      <c r="A1067" s="10" t="s">
        <v>18</v>
      </c>
      <c r="B1067" s="10">
        <v>256</v>
      </c>
      <c r="C1067" s="10">
        <v>3.3890309999999998E-3</v>
      </c>
      <c r="D1067" s="10">
        <v>1.9488405E-2</v>
      </c>
      <c r="E1067" s="10">
        <v>1000</v>
      </c>
      <c r="F1067" s="10">
        <v>5.2990522379999998</v>
      </c>
      <c r="G1067" s="10">
        <v>5.2990520000000003E-3</v>
      </c>
      <c r="H1067" s="10">
        <v>5.2990522379999998</v>
      </c>
      <c r="I1067" s="10">
        <v>47.178249358999999</v>
      </c>
    </row>
    <row r="1068" spans="1:14" x14ac:dyDescent="0.25">
      <c r="A1068" s="10" t="s">
        <v>18</v>
      </c>
      <c r="B1068" s="10">
        <v>2048</v>
      </c>
      <c r="C1068" s="10">
        <v>3.9313226999999999E-2</v>
      </c>
      <c r="D1068" s="10">
        <v>0.128716789</v>
      </c>
      <c r="E1068" s="10">
        <v>1000</v>
      </c>
      <c r="F1068" s="10">
        <v>49.121101379000002</v>
      </c>
      <c r="G1068" s="10">
        <v>4.9121100000000001E-2</v>
      </c>
      <c r="H1068" s="10">
        <v>49.121101379000002</v>
      </c>
      <c r="I1068" s="10">
        <v>40.715698242000002</v>
      </c>
    </row>
    <row r="1069" spans="1:14" x14ac:dyDescent="0.25">
      <c r="A1069" s="10" t="s">
        <v>18</v>
      </c>
      <c r="B1069" s="10">
        <v>8192</v>
      </c>
      <c r="C1069" s="10">
        <v>0.19182037099999999</v>
      </c>
      <c r="D1069" s="10">
        <v>8.1467556559999998</v>
      </c>
      <c r="E1069" s="10">
        <v>1000</v>
      </c>
      <c r="F1069" s="10">
        <v>203.57315063499999</v>
      </c>
      <c r="G1069" s="10">
        <v>0.20357315200000001</v>
      </c>
      <c r="H1069" s="10">
        <v>203.57315063499999</v>
      </c>
      <c r="I1069" s="10">
        <v>39.297912598000003</v>
      </c>
    </row>
    <row r="1070" spans="1:14" x14ac:dyDescent="0.25">
      <c r="A1070" s="10" t="s">
        <v>240</v>
      </c>
    </row>
    <row r="1072" spans="1:14" x14ac:dyDescent="0.25">
      <c r="A1072" s="10" t="s">
        <v>241</v>
      </c>
      <c r="B1072" s="10" t="s">
        <v>181</v>
      </c>
      <c r="C1072" s="10" t="s">
        <v>45</v>
      </c>
      <c r="D1072" s="10" t="s">
        <v>46</v>
      </c>
      <c r="E1072" s="10" t="s">
        <v>47</v>
      </c>
      <c r="F1072" s="10" t="s">
        <v>48</v>
      </c>
      <c r="G1072" s="10" t="s">
        <v>49</v>
      </c>
      <c r="H1072" s="10" t="s">
        <v>50</v>
      </c>
      <c r="I1072" s="10" t="s">
        <v>51</v>
      </c>
      <c r="J1072" s="10">
        <v>1000</v>
      </c>
      <c r="K1072" s="10" t="s">
        <v>52</v>
      </c>
      <c r="L1072" s="10">
        <v>16</v>
      </c>
      <c r="M1072" s="10" t="s">
        <v>53</v>
      </c>
      <c r="N1072" s="10" t="s">
        <v>54</v>
      </c>
    </row>
    <row r="1073" spans="1:14" x14ac:dyDescent="0.25">
      <c r="A1073" s="10" t="s">
        <v>29</v>
      </c>
      <c r="B1073" s="10" t="s">
        <v>30</v>
      </c>
      <c r="C1073" s="10" t="s">
        <v>31</v>
      </c>
      <c r="D1073" s="10" t="s">
        <v>32</v>
      </c>
      <c r="E1073" s="10" t="s">
        <v>33</v>
      </c>
      <c r="F1073" s="10" t="s">
        <v>34</v>
      </c>
      <c r="G1073" s="10" t="s">
        <v>35</v>
      </c>
      <c r="H1073" s="10" t="s">
        <v>36</v>
      </c>
      <c r="I1073" s="10" t="s">
        <v>37</v>
      </c>
    </row>
    <row r="1074" spans="1:14" x14ac:dyDescent="0.25">
      <c r="A1074" s="10" t="s">
        <v>18</v>
      </c>
      <c r="B1074" s="10">
        <v>4</v>
      </c>
      <c r="C1074" s="10">
        <v>1.03212E-4</v>
      </c>
      <c r="D1074" s="10">
        <v>4.7296381289999996</v>
      </c>
      <c r="E1074" s="10">
        <v>1000</v>
      </c>
      <c r="F1074" s="10">
        <v>5.0672688480000003</v>
      </c>
      <c r="G1074" s="10">
        <v>5.0672690000000001E-3</v>
      </c>
      <c r="H1074" s="10">
        <v>5.0672688480000003</v>
      </c>
      <c r="I1074" s="10">
        <v>0.77087879199999998</v>
      </c>
    </row>
    <row r="1075" spans="1:14" x14ac:dyDescent="0.25">
      <c r="A1075" s="10" t="s">
        <v>18</v>
      </c>
      <c r="B1075" s="10">
        <v>64</v>
      </c>
      <c r="C1075" s="10">
        <v>4.2659000000000002E-4</v>
      </c>
      <c r="D1075" s="10">
        <v>4.4097820000000001E-3</v>
      </c>
      <c r="E1075" s="10">
        <v>1000</v>
      </c>
      <c r="F1075" s="10">
        <v>1.0677908659999999</v>
      </c>
      <c r="G1075" s="10">
        <v>1.067791E-3</v>
      </c>
      <c r="H1075" s="10">
        <v>1.0677908659999999</v>
      </c>
      <c r="I1075" s="10">
        <v>58.532062531000001</v>
      </c>
    </row>
    <row r="1076" spans="1:14" x14ac:dyDescent="0.25">
      <c r="A1076" s="10" t="s">
        <v>18</v>
      </c>
      <c r="B1076" s="10">
        <v>256</v>
      </c>
      <c r="C1076" s="10">
        <v>3.2893430000000001E-3</v>
      </c>
      <c r="D1076" s="10">
        <v>4.7058983059999999</v>
      </c>
      <c r="E1076" s="10">
        <v>1000</v>
      </c>
      <c r="F1076" s="10">
        <v>10.064931870000001</v>
      </c>
      <c r="G1076" s="10">
        <v>1.0064932E-2</v>
      </c>
      <c r="H1076" s="10">
        <v>10.064931870000001</v>
      </c>
      <c r="I1076" s="10">
        <v>24.838718413999999</v>
      </c>
    </row>
    <row r="1077" spans="1:14" x14ac:dyDescent="0.25">
      <c r="A1077" s="10" t="s">
        <v>18</v>
      </c>
      <c r="B1077" s="10">
        <v>2048</v>
      </c>
      <c r="C1077" s="10">
        <v>4.6059665999999999E-2</v>
      </c>
      <c r="D1077" s="10">
        <v>0.119997961</v>
      </c>
      <c r="E1077" s="10">
        <v>1000</v>
      </c>
      <c r="F1077" s="10">
        <v>48.963645935000002</v>
      </c>
      <c r="G1077" s="10">
        <v>4.8963646999999999E-2</v>
      </c>
      <c r="H1077" s="10">
        <v>48.963645935000002</v>
      </c>
      <c r="I1077" s="10">
        <v>40.846630095999998</v>
      </c>
    </row>
    <row r="1078" spans="1:14" x14ac:dyDescent="0.25">
      <c r="A1078" s="10" t="s">
        <v>18</v>
      </c>
      <c r="B1078" s="10">
        <v>8192</v>
      </c>
      <c r="C1078" s="10">
        <v>0.19114948700000001</v>
      </c>
      <c r="D1078" s="10">
        <v>0.28711592000000002</v>
      </c>
      <c r="E1078" s="10">
        <v>1000</v>
      </c>
      <c r="F1078" s="10">
        <v>195.66801452600001</v>
      </c>
      <c r="G1078" s="10">
        <v>0.195668012</v>
      </c>
      <c r="H1078" s="10">
        <v>195.66801452600001</v>
      </c>
      <c r="I1078" s="10">
        <v>40.885578156000001</v>
      </c>
    </row>
    <row r="1079" spans="1:14" x14ac:dyDescent="0.25">
      <c r="A1079" s="10" t="s">
        <v>242</v>
      </c>
    </row>
    <row r="1081" spans="1:14" x14ac:dyDescent="0.25">
      <c r="A1081" s="10" t="s">
        <v>242</v>
      </c>
      <c r="B1081" s="10" t="s">
        <v>181</v>
      </c>
      <c r="C1081" s="10" t="s">
        <v>45</v>
      </c>
      <c r="D1081" s="10" t="s">
        <v>46</v>
      </c>
      <c r="E1081" s="10" t="s">
        <v>47</v>
      </c>
      <c r="F1081" s="10" t="s">
        <v>48</v>
      </c>
      <c r="G1081" s="10" t="s">
        <v>49</v>
      </c>
      <c r="H1081" s="10" t="s">
        <v>50</v>
      </c>
      <c r="I1081" s="10" t="s">
        <v>51</v>
      </c>
      <c r="J1081" s="10">
        <v>1000</v>
      </c>
      <c r="K1081" s="10" t="s">
        <v>52</v>
      </c>
      <c r="L1081" s="10">
        <v>16</v>
      </c>
      <c r="M1081" s="10" t="s">
        <v>53</v>
      </c>
      <c r="N1081" s="10" t="s">
        <v>54</v>
      </c>
    </row>
    <row r="1082" spans="1:14" x14ac:dyDescent="0.25">
      <c r="A1082" s="10" t="s">
        <v>29</v>
      </c>
      <c r="B1082" s="10" t="s">
        <v>30</v>
      </c>
      <c r="C1082" s="10" t="s">
        <v>31</v>
      </c>
      <c r="D1082" s="10" t="s">
        <v>32</v>
      </c>
      <c r="E1082" s="10" t="s">
        <v>33</v>
      </c>
      <c r="F1082" s="10" t="s">
        <v>34</v>
      </c>
      <c r="G1082" s="10" t="s">
        <v>35</v>
      </c>
      <c r="H1082" s="10" t="s">
        <v>36</v>
      </c>
      <c r="I1082" s="10" t="s">
        <v>37</v>
      </c>
    </row>
    <row r="1083" spans="1:14" x14ac:dyDescent="0.25">
      <c r="A1083" s="10" t="s">
        <v>18</v>
      </c>
      <c r="B1083" s="10">
        <v>4</v>
      </c>
      <c r="C1083" s="10">
        <v>9.2273000000000002E-5</v>
      </c>
      <c r="D1083" s="10">
        <v>3.0346359999999998E-3</v>
      </c>
      <c r="E1083" s="10">
        <v>1000</v>
      </c>
      <c r="F1083" s="10">
        <v>0.359626263</v>
      </c>
      <c r="G1083" s="10">
        <v>3.5962599999999999E-4</v>
      </c>
      <c r="H1083" s="10">
        <v>0.359626263</v>
      </c>
      <c r="I1083" s="10">
        <v>10.861970900999999</v>
      </c>
    </row>
    <row r="1084" spans="1:14" x14ac:dyDescent="0.25">
      <c r="A1084" s="10" t="s">
        <v>18</v>
      </c>
      <c r="B1084" s="10">
        <v>64</v>
      </c>
      <c r="C1084" s="10">
        <v>4.7289100000000002E-4</v>
      </c>
      <c r="D1084" s="10">
        <v>5.9252849999999998E-3</v>
      </c>
      <c r="E1084" s="10">
        <v>1000</v>
      </c>
      <c r="F1084" s="10">
        <v>1.078942895</v>
      </c>
      <c r="G1084" s="10">
        <v>1.078943E-3</v>
      </c>
      <c r="H1084" s="10">
        <v>1.078942895</v>
      </c>
      <c r="I1084" s="10">
        <v>57.927070618000002</v>
      </c>
    </row>
    <row r="1085" spans="1:14" x14ac:dyDescent="0.25">
      <c r="A1085" s="10" t="s">
        <v>18</v>
      </c>
      <c r="B1085" s="10">
        <v>256</v>
      </c>
      <c r="C1085" s="10">
        <v>3.5315889999999999E-3</v>
      </c>
      <c r="D1085" s="10">
        <v>3.1217778000000002E-2</v>
      </c>
      <c r="E1085" s="10">
        <v>1000</v>
      </c>
      <c r="F1085" s="10">
        <v>5.2680068020000004</v>
      </c>
      <c r="G1085" s="10">
        <v>5.2680069999999999E-3</v>
      </c>
      <c r="H1085" s="10">
        <v>5.2680068020000004</v>
      </c>
      <c r="I1085" s="10">
        <v>47.456279754999997</v>
      </c>
    </row>
    <row r="1086" spans="1:14" x14ac:dyDescent="0.25">
      <c r="A1086" s="10" t="s">
        <v>18</v>
      </c>
      <c r="B1086" s="10">
        <v>2048</v>
      </c>
      <c r="C1086" s="10">
        <v>4.6295955999999999E-2</v>
      </c>
      <c r="D1086" s="10">
        <v>9.7891735999999993E-2</v>
      </c>
      <c r="E1086" s="10">
        <v>1000</v>
      </c>
      <c r="F1086" s="10">
        <v>48.534931182999998</v>
      </c>
      <c r="G1086" s="10">
        <v>4.8534929999999997E-2</v>
      </c>
      <c r="H1086" s="10">
        <v>48.534931182999998</v>
      </c>
      <c r="I1086" s="10">
        <v>41.207435607999997</v>
      </c>
    </row>
    <row r="1087" spans="1:14" x14ac:dyDescent="0.25">
      <c r="A1087" s="10" t="s">
        <v>18</v>
      </c>
      <c r="B1087" s="10">
        <v>8192</v>
      </c>
      <c r="C1087" s="10">
        <v>0.19081705800000001</v>
      </c>
      <c r="D1087" s="10">
        <v>0.29560723900000002</v>
      </c>
      <c r="E1087" s="10">
        <v>1000</v>
      </c>
      <c r="F1087" s="10">
        <v>195.51559448200001</v>
      </c>
      <c r="G1087" s="10">
        <v>0.19551558799999999</v>
      </c>
      <c r="H1087" s="10">
        <v>195.51559448200001</v>
      </c>
      <c r="I1087" s="10">
        <v>40.917453766000001</v>
      </c>
    </row>
    <row r="1088" spans="1:14" x14ac:dyDescent="0.25">
      <c r="A1088" s="10" t="s">
        <v>243</v>
      </c>
    </row>
    <row r="1091" spans="1:16" s="82" customFormat="1" ht="14.25" x14ac:dyDescent="0.2">
      <c r="A1091" s="82" t="s">
        <v>244</v>
      </c>
      <c r="B1091" s="82" t="s">
        <v>245</v>
      </c>
      <c r="C1091" s="82" t="s">
        <v>45</v>
      </c>
      <c r="D1091" s="82" t="s">
        <v>46</v>
      </c>
      <c r="E1091" s="82" t="s">
        <v>47</v>
      </c>
      <c r="F1091" s="82" t="s">
        <v>48</v>
      </c>
      <c r="G1091" s="82" t="s">
        <v>49</v>
      </c>
      <c r="H1091" s="82" t="s">
        <v>50</v>
      </c>
      <c r="I1091" s="82" t="s">
        <v>51</v>
      </c>
      <c r="J1091" s="82">
        <v>1000</v>
      </c>
      <c r="K1091" s="82" t="s">
        <v>52</v>
      </c>
      <c r="L1091" s="82">
        <v>1</v>
      </c>
      <c r="M1091" s="82" t="s">
        <v>53</v>
      </c>
      <c r="N1091" s="82">
        <v>4</v>
      </c>
      <c r="O1091" s="86"/>
      <c r="P1091" s="86"/>
    </row>
    <row r="1092" spans="1:16" x14ac:dyDescent="0.25">
      <c r="A1092" s="10" t="s">
        <v>29</v>
      </c>
      <c r="B1092" s="10" t="s">
        <v>30</v>
      </c>
      <c r="C1092" s="10" t="s">
        <v>31</v>
      </c>
      <c r="D1092" s="10" t="s">
        <v>32</v>
      </c>
      <c r="E1092" s="10" t="s">
        <v>33</v>
      </c>
      <c r="F1092" s="10" t="s">
        <v>34</v>
      </c>
      <c r="G1092" s="10" t="s">
        <v>35</v>
      </c>
      <c r="H1092" s="10" t="s">
        <v>36</v>
      </c>
      <c r="I1092" s="10" t="s">
        <v>37</v>
      </c>
      <c r="O1092" s="84" t="s">
        <v>36</v>
      </c>
      <c r="P1092" s="84" t="s">
        <v>37</v>
      </c>
    </row>
    <row r="1093" spans="1:16" x14ac:dyDescent="0.25">
      <c r="A1093" s="10" t="s">
        <v>19</v>
      </c>
      <c r="B1093" s="10">
        <v>4</v>
      </c>
      <c r="C1093" s="10">
        <v>9.0846000000000004E-5</v>
      </c>
      <c r="D1093" s="10">
        <v>4.1710400000000001E-4</v>
      </c>
      <c r="E1093" s="10">
        <v>1000</v>
      </c>
      <c r="F1093" s="10">
        <v>0.14163774300000001</v>
      </c>
      <c r="G1093" s="10">
        <v>1.41638E-4</v>
      </c>
      <c r="H1093" s="10">
        <v>0.14163774300000001</v>
      </c>
      <c r="I1093" s="10">
        <v>27.579160689999998</v>
      </c>
      <c r="O1093" s="84">
        <f t="shared" ref="O1093:P1097" si="12">AVERAGE(H1093,H1102,H1111,H1120,H1129,H1138,H1147,H1156,H1165,H1174)</f>
        <v>0.11395711679999998</v>
      </c>
      <c r="P1093" s="84">
        <f t="shared" si="12"/>
        <v>35.286377906699997</v>
      </c>
    </row>
    <row r="1094" spans="1:16" x14ac:dyDescent="0.25">
      <c r="A1094" s="10" t="s">
        <v>19</v>
      </c>
      <c r="B1094" s="10">
        <v>64</v>
      </c>
      <c r="C1094" s="10">
        <v>2.6647000000000001E-5</v>
      </c>
      <c r="D1094" s="10">
        <v>6.1765699999999997E-4</v>
      </c>
      <c r="E1094" s="10">
        <v>1000</v>
      </c>
      <c r="F1094" s="10">
        <v>0.126278266</v>
      </c>
      <c r="G1094" s="10">
        <v>1.2627800000000001E-4</v>
      </c>
      <c r="H1094" s="10">
        <v>0.126278266</v>
      </c>
      <c r="I1094" s="10">
        <v>494.93869018599997</v>
      </c>
      <c r="O1094" s="84">
        <f t="shared" si="12"/>
        <v>0.13965242350000001</v>
      </c>
      <c r="P1094" s="84">
        <f t="shared" si="12"/>
        <v>469.43092346180003</v>
      </c>
    </row>
    <row r="1095" spans="1:16" x14ac:dyDescent="0.25">
      <c r="A1095" s="10" t="s">
        <v>19</v>
      </c>
      <c r="B1095" s="10">
        <v>256</v>
      </c>
      <c r="C1095" s="10">
        <v>2.32026E-4</v>
      </c>
      <c r="D1095" s="10">
        <v>1.1131369999999999E-3</v>
      </c>
      <c r="E1095" s="10">
        <v>1000</v>
      </c>
      <c r="F1095" s="10">
        <v>0.34248647100000001</v>
      </c>
      <c r="G1095" s="10">
        <v>3.4248599999999997E-4</v>
      </c>
      <c r="H1095" s="10">
        <v>0.34248647100000001</v>
      </c>
      <c r="I1095" s="10">
        <v>729.95587158199999</v>
      </c>
      <c r="O1095" s="84">
        <f t="shared" si="12"/>
        <v>0.18982425630000002</v>
      </c>
      <c r="P1095" s="84">
        <f t="shared" si="12"/>
        <v>1580.1598144530999</v>
      </c>
    </row>
    <row r="1096" spans="1:16" x14ac:dyDescent="0.25">
      <c r="A1096" s="10" t="s">
        <v>19</v>
      </c>
      <c r="B1096" s="10">
        <v>2048</v>
      </c>
      <c r="C1096" s="10">
        <v>4.57021E-4</v>
      </c>
      <c r="D1096" s="10">
        <v>5.4242589999999999E-3</v>
      </c>
      <c r="E1096" s="10">
        <v>1000</v>
      </c>
      <c r="F1096" s="10">
        <v>0.76469832699999996</v>
      </c>
      <c r="G1096" s="10">
        <v>7.6469799999999996E-4</v>
      </c>
      <c r="H1096" s="10">
        <v>0.76469832699999996</v>
      </c>
      <c r="I1096" s="10">
        <v>2615.4104003910002</v>
      </c>
      <c r="O1096" s="84">
        <f t="shared" si="12"/>
        <v>0.72032499920000004</v>
      </c>
      <c r="P1096" s="84">
        <f t="shared" si="12"/>
        <v>2862.9835693360001</v>
      </c>
    </row>
    <row r="1097" spans="1:16" x14ac:dyDescent="0.25">
      <c r="A1097" s="10" t="s">
        <v>19</v>
      </c>
      <c r="B1097" s="10">
        <v>8192</v>
      </c>
      <c r="C1097" s="10">
        <v>2.3236340000000002E-3</v>
      </c>
      <c r="D1097" s="10">
        <v>2.2948526E-2</v>
      </c>
      <c r="E1097" s="10">
        <v>1000</v>
      </c>
      <c r="F1097" s="10">
        <v>2.636603832</v>
      </c>
      <c r="G1097" s="10">
        <v>2.6366039999999999E-3</v>
      </c>
      <c r="H1097" s="10">
        <v>2.636603832</v>
      </c>
      <c r="I1097" s="10">
        <v>3034.2062988279999</v>
      </c>
      <c r="O1097" s="84">
        <f t="shared" si="12"/>
        <v>2.5538698195</v>
      </c>
      <c r="P1097" s="84">
        <f t="shared" si="12"/>
        <v>3133.6827392576997</v>
      </c>
    </row>
    <row r="1098" spans="1:16" x14ac:dyDescent="0.25">
      <c r="A1098" s="10" t="s">
        <v>246</v>
      </c>
    </row>
    <row r="1100" spans="1:16" x14ac:dyDescent="0.25">
      <c r="A1100" s="10" t="s">
        <v>247</v>
      </c>
      <c r="B1100" s="10" t="s">
        <v>245</v>
      </c>
      <c r="C1100" s="10" t="s">
        <v>45</v>
      </c>
      <c r="D1100" s="10" t="s">
        <v>46</v>
      </c>
      <c r="E1100" s="10" t="s">
        <v>47</v>
      </c>
      <c r="F1100" s="10" t="s">
        <v>48</v>
      </c>
      <c r="G1100" s="10" t="s">
        <v>49</v>
      </c>
      <c r="H1100" s="10" t="s">
        <v>50</v>
      </c>
      <c r="I1100" s="10" t="s">
        <v>51</v>
      </c>
      <c r="J1100" s="10">
        <v>1000</v>
      </c>
      <c r="K1100" s="10" t="s">
        <v>52</v>
      </c>
      <c r="L1100" s="10">
        <v>1</v>
      </c>
      <c r="M1100" s="10" t="s">
        <v>53</v>
      </c>
      <c r="N1100" s="10">
        <v>4</v>
      </c>
    </row>
    <row r="1101" spans="1:16" x14ac:dyDescent="0.25">
      <c r="A1101" s="10" t="s">
        <v>29</v>
      </c>
      <c r="B1101" s="10" t="s">
        <v>30</v>
      </c>
      <c r="C1101" s="10" t="s">
        <v>31</v>
      </c>
      <c r="D1101" s="10" t="s">
        <v>32</v>
      </c>
      <c r="E1101" s="10" t="s">
        <v>33</v>
      </c>
      <c r="F1101" s="10" t="s">
        <v>34</v>
      </c>
      <c r="G1101" s="10" t="s">
        <v>35</v>
      </c>
      <c r="H1101" s="10" t="s">
        <v>36</v>
      </c>
      <c r="I1101" s="10" t="s">
        <v>37</v>
      </c>
    </row>
    <row r="1102" spans="1:16" x14ac:dyDescent="0.25">
      <c r="A1102" s="10" t="s">
        <v>19</v>
      </c>
      <c r="B1102" s="10">
        <v>4</v>
      </c>
      <c r="C1102" s="10">
        <v>3.1328000000000002E-5</v>
      </c>
      <c r="D1102" s="10">
        <v>4.7783400000000001E-4</v>
      </c>
      <c r="E1102" s="10">
        <v>1000</v>
      </c>
      <c r="F1102" s="10">
        <v>0.10583651099999999</v>
      </c>
      <c r="G1102" s="10">
        <v>1.05837E-4</v>
      </c>
      <c r="H1102" s="10">
        <v>0.10583651099999999</v>
      </c>
      <c r="I1102" s="10">
        <v>36.908340453999998</v>
      </c>
    </row>
    <row r="1103" spans="1:16" x14ac:dyDescent="0.25">
      <c r="A1103" s="10" t="s">
        <v>19</v>
      </c>
      <c r="B1103" s="10">
        <v>64</v>
      </c>
      <c r="C1103" s="10">
        <v>1.1622500000000001E-4</v>
      </c>
      <c r="D1103" s="10">
        <v>6.0974300000000005E-4</v>
      </c>
      <c r="E1103" s="10">
        <v>1000</v>
      </c>
      <c r="F1103" s="10">
        <v>0.175392881</v>
      </c>
      <c r="G1103" s="10">
        <v>1.7539300000000001E-4</v>
      </c>
      <c r="H1103" s="10">
        <v>0.175392881</v>
      </c>
      <c r="I1103" s="10">
        <v>356.34286499000001</v>
      </c>
    </row>
    <row r="1104" spans="1:16" x14ac:dyDescent="0.25">
      <c r="A1104" s="10" t="s">
        <v>19</v>
      </c>
      <c r="B1104" s="10">
        <v>256</v>
      </c>
      <c r="C1104" s="10">
        <v>5.7951000000000001E-5</v>
      </c>
      <c r="D1104" s="10">
        <v>1.192643E-3</v>
      </c>
      <c r="E1104" s="10">
        <v>1000</v>
      </c>
      <c r="F1104" s="10">
        <v>0.20760352900000001</v>
      </c>
      <c r="G1104" s="10">
        <v>2.0760400000000001E-4</v>
      </c>
      <c r="H1104" s="10">
        <v>0.20760352900000001</v>
      </c>
      <c r="I1104" s="10">
        <v>1204.2185058590001</v>
      </c>
    </row>
    <row r="1105" spans="1:14" x14ac:dyDescent="0.25">
      <c r="A1105" s="10" t="s">
        <v>19</v>
      </c>
      <c r="B1105" s="10">
        <v>2048</v>
      </c>
      <c r="C1105" s="10">
        <v>4.3282999999999999E-4</v>
      </c>
      <c r="D1105" s="10">
        <v>5.4993350000000002E-3</v>
      </c>
      <c r="E1105" s="10">
        <v>1000</v>
      </c>
      <c r="F1105" s="10">
        <v>0.56686371599999996</v>
      </c>
      <c r="G1105" s="10">
        <v>5.6686400000000004E-4</v>
      </c>
      <c r="H1105" s="10">
        <v>0.56686371599999996</v>
      </c>
      <c r="I1105" s="10">
        <v>3528.1848144529999</v>
      </c>
    </row>
    <row r="1106" spans="1:14" x14ac:dyDescent="0.25">
      <c r="A1106" s="10" t="s">
        <v>19</v>
      </c>
      <c r="B1106" s="10">
        <v>8192</v>
      </c>
      <c r="C1106" s="10">
        <v>2.3196029999999999E-3</v>
      </c>
      <c r="D1106" s="10">
        <v>2.1914340000000001E-2</v>
      </c>
      <c r="E1106" s="10">
        <v>1000</v>
      </c>
      <c r="F1106" s="10">
        <v>2.5513439180000002</v>
      </c>
      <c r="G1106" s="10">
        <v>2.5513440000000001E-3</v>
      </c>
      <c r="H1106" s="10">
        <v>2.5513439180000002</v>
      </c>
      <c r="I1106" s="10">
        <v>3135.6022949220001</v>
      </c>
    </row>
    <row r="1107" spans="1:14" x14ac:dyDescent="0.25">
      <c r="A1107" s="10" t="s">
        <v>248</v>
      </c>
    </row>
    <row r="1109" spans="1:14" x14ac:dyDescent="0.25">
      <c r="A1109" s="10" t="s">
        <v>249</v>
      </c>
      <c r="B1109" s="10" t="s">
        <v>245</v>
      </c>
      <c r="C1109" s="10" t="s">
        <v>45</v>
      </c>
      <c r="D1109" s="10" t="s">
        <v>46</v>
      </c>
      <c r="E1109" s="10" t="s">
        <v>47</v>
      </c>
      <c r="F1109" s="10" t="s">
        <v>48</v>
      </c>
      <c r="G1109" s="10" t="s">
        <v>49</v>
      </c>
      <c r="H1109" s="10" t="s">
        <v>50</v>
      </c>
      <c r="I1109" s="10" t="s">
        <v>51</v>
      </c>
      <c r="J1109" s="10">
        <v>1000</v>
      </c>
      <c r="K1109" s="10" t="s">
        <v>52</v>
      </c>
      <c r="L1109" s="10">
        <v>1</v>
      </c>
      <c r="M1109" s="10" t="s">
        <v>53</v>
      </c>
      <c r="N1109" s="10">
        <v>4</v>
      </c>
    </row>
    <row r="1110" spans="1:14" x14ac:dyDescent="0.25">
      <c r="A1110" s="10" t="s">
        <v>29</v>
      </c>
      <c r="B1110" s="10" t="s">
        <v>30</v>
      </c>
      <c r="C1110" s="10" t="s">
        <v>31</v>
      </c>
      <c r="D1110" s="10" t="s">
        <v>32</v>
      </c>
      <c r="E1110" s="10" t="s">
        <v>33</v>
      </c>
      <c r="F1110" s="10" t="s">
        <v>34</v>
      </c>
      <c r="G1110" s="10" t="s">
        <v>35</v>
      </c>
      <c r="H1110" s="10" t="s">
        <v>36</v>
      </c>
      <c r="I1110" s="10" t="s">
        <v>37</v>
      </c>
    </row>
    <row r="1111" spans="1:14" x14ac:dyDescent="0.25">
      <c r="A1111" s="10" t="s">
        <v>19</v>
      </c>
      <c r="B1111" s="10">
        <v>4</v>
      </c>
      <c r="C1111" s="10">
        <v>2.0047E-5</v>
      </c>
      <c r="D1111" s="10">
        <v>5.0226000000000003E-4</v>
      </c>
      <c r="E1111" s="10">
        <v>1000</v>
      </c>
      <c r="F1111" s="10">
        <v>8.0575659999999993E-2</v>
      </c>
      <c r="G1111" s="10">
        <v>8.0575999999999996E-5</v>
      </c>
      <c r="H1111" s="10">
        <v>8.0575659999999993E-2</v>
      </c>
      <c r="I1111" s="10">
        <v>48.479278563999998</v>
      </c>
    </row>
    <row r="1112" spans="1:14" x14ac:dyDescent="0.25">
      <c r="A1112" s="10" t="s">
        <v>19</v>
      </c>
      <c r="B1112" s="10">
        <v>64</v>
      </c>
      <c r="C1112" s="10">
        <v>2.6638000000000001E-5</v>
      </c>
      <c r="D1112" s="10">
        <v>6.1509499999999996E-4</v>
      </c>
      <c r="E1112" s="10">
        <v>1000</v>
      </c>
      <c r="F1112" s="10">
        <v>0.13950665300000001</v>
      </c>
      <c r="G1112" s="10">
        <v>1.39507E-4</v>
      </c>
      <c r="H1112" s="10">
        <v>0.13950665300000001</v>
      </c>
      <c r="I1112" s="10">
        <v>448.00729370099998</v>
      </c>
    </row>
    <row r="1113" spans="1:14" x14ac:dyDescent="0.25">
      <c r="A1113" s="10" t="s">
        <v>19</v>
      </c>
      <c r="B1113" s="10">
        <v>256</v>
      </c>
      <c r="C1113" s="10">
        <v>7.3166999999999999E-5</v>
      </c>
      <c r="D1113" s="10">
        <v>1.0956799999999999E-3</v>
      </c>
      <c r="E1113" s="10">
        <v>1000</v>
      </c>
      <c r="F1113" s="10">
        <v>0.14363426000000001</v>
      </c>
      <c r="G1113" s="10">
        <v>1.4363399999999999E-4</v>
      </c>
      <c r="H1113" s="10">
        <v>0.14363426000000001</v>
      </c>
      <c r="I1113" s="10">
        <v>1740.531860352</v>
      </c>
    </row>
    <row r="1114" spans="1:14" x14ac:dyDescent="0.25">
      <c r="A1114" s="10" t="s">
        <v>19</v>
      </c>
      <c r="B1114" s="10">
        <v>2048</v>
      </c>
      <c r="C1114" s="10">
        <v>4.4183800000000001E-4</v>
      </c>
      <c r="D1114" s="10">
        <v>5.1668160000000003E-3</v>
      </c>
      <c r="E1114" s="10">
        <v>1000</v>
      </c>
      <c r="F1114" s="10">
        <v>0.54767584800000002</v>
      </c>
      <c r="G1114" s="10">
        <v>5.4767599999999998E-4</v>
      </c>
      <c r="H1114" s="10">
        <v>0.54767584800000002</v>
      </c>
      <c r="I1114" s="10">
        <v>3651.7951660160002</v>
      </c>
    </row>
    <row r="1115" spans="1:14" x14ac:dyDescent="0.25">
      <c r="A1115" s="10" t="s">
        <v>19</v>
      </c>
      <c r="B1115" s="10">
        <v>8192</v>
      </c>
      <c r="C1115" s="10">
        <v>2.2914879999999999E-3</v>
      </c>
      <c r="D1115" s="10">
        <v>9.5562419999999995E-3</v>
      </c>
      <c r="E1115" s="10">
        <v>1000</v>
      </c>
      <c r="F1115" s="10">
        <v>2.5096924299999999</v>
      </c>
      <c r="G1115" s="10">
        <v>2.509692E-3</v>
      </c>
      <c r="H1115" s="10">
        <v>2.5096924299999999</v>
      </c>
      <c r="I1115" s="10">
        <v>3187.6416015619998</v>
      </c>
    </row>
    <row r="1116" spans="1:14" x14ac:dyDescent="0.25">
      <c r="A1116" s="10" t="s">
        <v>250</v>
      </c>
    </row>
    <row r="1118" spans="1:14" x14ac:dyDescent="0.25">
      <c r="A1118" s="10" t="s">
        <v>251</v>
      </c>
      <c r="B1118" s="10" t="s">
        <v>245</v>
      </c>
      <c r="C1118" s="10" t="s">
        <v>45</v>
      </c>
      <c r="D1118" s="10" t="s">
        <v>46</v>
      </c>
      <c r="E1118" s="10" t="s">
        <v>47</v>
      </c>
      <c r="F1118" s="10" t="s">
        <v>48</v>
      </c>
      <c r="G1118" s="10" t="s">
        <v>49</v>
      </c>
      <c r="H1118" s="10" t="s">
        <v>50</v>
      </c>
      <c r="I1118" s="10" t="s">
        <v>51</v>
      </c>
      <c r="J1118" s="10">
        <v>1000</v>
      </c>
      <c r="K1118" s="10" t="s">
        <v>52</v>
      </c>
      <c r="L1118" s="10">
        <v>1</v>
      </c>
      <c r="M1118" s="10" t="s">
        <v>53</v>
      </c>
      <c r="N1118" s="10">
        <v>4</v>
      </c>
    </row>
    <row r="1119" spans="1:14" x14ac:dyDescent="0.25">
      <c r="A1119" s="10" t="s">
        <v>29</v>
      </c>
      <c r="B1119" s="10" t="s">
        <v>30</v>
      </c>
      <c r="C1119" s="10" t="s">
        <v>31</v>
      </c>
      <c r="D1119" s="10" t="s">
        <v>32</v>
      </c>
      <c r="E1119" s="10" t="s">
        <v>33</v>
      </c>
      <c r="F1119" s="10" t="s">
        <v>34</v>
      </c>
      <c r="G1119" s="10" t="s">
        <v>35</v>
      </c>
      <c r="H1119" s="10" t="s">
        <v>36</v>
      </c>
      <c r="I1119" s="10" t="s">
        <v>37</v>
      </c>
    </row>
    <row r="1120" spans="1:14" x14ac:dyDescent="0.25">
      <c r="A1120" s="10" t="s">
        <v>19</v>
      </c>
      <c r="B1120" s="10">
        <v>4</v>
      </c>
      <c r="C1120" s="10">
        <v>2.0168000000000001E-5</v>
      </c>
      <c r="D1120" s="10">
        <v>4.3392099999999998E-4</v>
      </c>
      <c r="E1120" s="10">
        <v>1000</v>
      </c>
      <c r="F1120" s="10">
        <v>0.103996724</v>
      </c>
      <c r="G1120" s="10">
        <v>1.03997E-4</v>
      </c>
      <c r="H1120" s="10">
        <v>0.103996724</v>
      </c>
      <c r="I1120" s="10">
        <v>37.561279296999999</v>
      </c>
    </row>
    <row r="1121" spans="1:14" x14ac:dyDescent="0.25">
      <c r="A1121" s="10" t="s">
        <v>19</v>
      </c>
      <c r="B1121" s="10">
        <v>64</v>
      </c>
      <c r="C1121" s="10">
        <v>2.5341999999999999E-5</v>
      </c>
      <c r="D1121" s="10">
        <v>6.4270400000000002E-4</v>
      </c>
      <c r="E1121" s="10">
        <v>1000</v>
      </c>
      <c r="F1121" s="10">
        <v>9.5873660999999999E-2</v>
      </c>
      <c r="G1121" s="10">
        <v>9.5873999999999997E-5</v>
      </c>
      <c r="H1121" s="10">
        <v>9.5873660999999999E-2</v>
      </c>
      <c r="I1121" s="10">
        <v>651.89959716800001</v>
      </c>
    </row>
    <row r="1122" spans="1:14" x14ac:dyDescent="0.25">
      <c r="A1122" s="10" t="s">
        <v>19</v>
      </c>
      <c r="B1122" s="10">
        <v>256</v>
      </c>
      <c r="C1122" s="10">
        <v>5.3458999999999998E-5</v>
      </c>
      <c r="D1122" s="10">
        <v>1.0935369999999999E-3</v>
      </c>
      <c r="E1122" s="10">
        <v>1000</v>
      </c>
      <c r="F1122" s="10">
        <v>8.4707967999999995E-2</v>
      </c>
      <c r="G1122" s="10">
        <v>8.4708000000000003E-5</v>
      </c>
      <c r="H1122" s="10">
        <v>8.4707967999999995E-2</v>
      </c>
      <c r="I1122" s="10">
        <v>2951.3161621089998</v>
      </c>
    </row>
    <row r="1123" spans="1:14" x14ac:dyDescent="0.25">
      <c r="A1123" s="10" t="s">
        <v>19</v>
      </c>
      <c r="B1123" s="10">
        <v>2048</v>
      </c>
      <c r="C1123" s="10">
        <v>4.50944E-4</v>
      </c>
      <c r="D1123" s="10">
        <v>5.519525E-3</v>
      </c>
      <c r="E1123" s="10">
        <v>1000</v>
      </c>
      <c r="F1123" s="10">
        <v>0.94648909599999997</v>
      </c>
      <c r="G1123" s="10">
        <v>9.4648900000000001E-4</v>
      </c>
      <c r="H1123" s="10">
        <v>0.94648909599999997</v>
      </c>
      <c r="I1123" s="10">
        <v>2113.0725097660002</v>
      </c>
    </row>
    <row r="1124" spans="1:14" x14ac:dyDescent="0.25">
      <c r="A1124" s="10" t="s">
        <v>19</v>
      </c>
      <c r="B1124" s="10">
        <v>8192</v>
      </c>
      <c r="C1124" s="10">
        <v>2.3206020000000002E-3</v>
      </c>
      <c r="D1124" s="10">
        <v>1.305427E-2</v>
      </c>
      <c r="E1124" s="10">
        <v>1000</v>
      </c>
      <c r="F1124" s="10">
        <v>2.5269541740000001</v>
      </c>
      <c r="G1124" s="10">
        <v>2.5269540000000001E-3</v>
      </c>
      <c r="H1124" s="10">
        <v>2.5269541740000001</v>
      </c>
      <c r="I1124" s="10">
        <v>3165.8666992190001</v>
      </c>
    </row>
    <row r="1125" spans="1:14" x14ac:dyDescent="0.25">
      <c r="A1125" s="10" t="s">
        <v>252</v>
      </c>
    </row>
    <row r="1127" spans="1:14" x14ac:dyDescent="0.25">
      <c r="A1127" s="10" t="s">
        <v>253</v>
      </c>
      <c r="B1127" s="10" t="s">
        <v>245</v>
      </c>
      <c r="C1127" s="10" t="s">
        <v>45</v>
      </c>
      <c r="D1127" s="10" t="s">
        <v>46</v>
      </c>
      <c r="E1127" s="10" t="s">
        <v>47</v>
      </c>
      <c r="F1127" s="10" t="s">
        <v>48</v>
      </c>
      <c r="G1127" s="10" t="s">
        <v>49</v>
      </c>
      <c r="H1127" s="10" t="s">
        <v>50</v>
      </c>
      <c r="I1127" s="10" t="s">
        <v>51</v>
      </c>
      <c r="J1127" s="10">
        <v>1000</v>
      </c>
      <c r="K1127" s="10" t="s">
        <v>52</v>
      </c>
      <c r="L1127" s="10">
        <v>1</v>
      </c>
      <c r="M1127" s="10" t="s">
        <v>53</v>
      </c>
      <c r="N1127" s="10">
        <v>4</v>
      </c>
    </row>
    <row r="1128" spans="1:14" x14ac:dyDescent="0.25">
      <c r="A1128" s="10" t="s">
        <v>29</v>
      </c>
      <c r="B1128" s="10" t="s">
        <v>30</v>
      </c>
      <c r="C1128" s="10" t="s">
        <v>31</v>
      </c>
      <c r="D1128" s="10" t="s">
        <v>32</v>
      </c>
      <c r="E1128" s="10" t="s">
        <v>33</v>
      </c>
      <c r="F1128" s="10" t="s">
        <v>34</v>
      </c>
      <c r="G1128" s="10" t="s">
        <v>35</v>
      </c>
      <c r="H1128" s="10" t="s">
        <v>36</v>
      </c>
      <c r="I1128" s="10" t="s">
        <v>37</v>
      </c>
    </row>
    <row r="1129" spans="1:14" x14ac:dyDescent="0.25">
      <c r="A1129" s="10" t="s">
        <v>19</v>
      </c>
      <c r="B1129" s="10">
        <v>4</v>
      </c>
      <c r="C1129" s="10">
        <v>3.2137000000000001E-5</v>
      </c>
      <c r="D1129" s="10">
        <v>4.68744E-4</v>
      </c>
      <c r="E1129" s="10">
        <v>1000</v>
      </c>
      <c r="F1129" s="10">
        <v>9.8133004999999995E-2</v>
      </c>
      <c r="G1129" s="10">
        <v>9.8133000000000004E-5</v>
      </c>
      <c r="H1129" s="10">
        <v>9.8133004999999995E-2</v>
      </c>
      <c r="I1129" s="10">
        <v>39.805667876999998</v>
      </c>
    </row>
    <row r="1130" spans="1:14" x14ac:dyDescent="0.25">
      <c r="A1130" s="10" t="s">
        <v>19</v>
      </c>
      <c r="B1130" s="10">
        <v>64</v>
      </c>
      <c r="C1130" s="10">
        <v>7.8966000000000003E-5</v>
      </c>
      <c r="D1130" s="10">
        <v>6.0342200000000005E-4</v>
      </c>
      <c r="E1130" s="10">
        <v>1000</v>
      </c>
      <c r="F1130" s="10">
        <v>0.145638987</v>
      </c>
      <c r="G1130" s="10">
        <v>1.4563900000000001E-4</v>
      </c>
      <c r="H1130" s="10">
        <v>0.145638987</v>
      </c>
      <c r="I1130" s="10">
        <v>429.14334106400003</v>
      </c>
    </row>
    <row r="1131" spans="1:14" x14ac:dyDescent="0.25">
      <c r="A1131" s="10" t="s">
        <v>19</v>
      </c>
      <c r="B1131" s="10">
        <v>256</v>
      </c>
      <c r="C1131" s="10">
        <v>6.8584999999999995E-5</v>
      </c>
      <c r="D1131" s="10">
        <v>1.091255E-3</v>
      </c>
      <c r="E1131" s="10">
        <v>1000</v>
      </c>
      <c r="F1131" s="10">
        <v>0.22162938099999999</v>
      </c>
      <c r="G1131" s="10">
        <v>2.2162899999999999E-4</v>
      </c>
      <c r="H1131" s="10">
        <v>0.22162938099999999</v>
      </c>
      <c r="I1131" s="10">
        <v>1128.0092773440001</v>
      </c>
    </row>
    <row r="1132" spans="1:14" x14ac:dyDescent="0.25">
      <c r="A1132" s="10" t="s">
        <v>19</v>
      </c>
      <c r="B1132" s="10">
        <v>2048</v>
      </c>
      <c r="C1132" s="10">
        <v>4.5968799999999998E-4</v>
      </c>
      <c r="D1132" s="10">
        <v>5.4537789999999997E-3</v>
      </c>
      <c r="E1132" s="10">
        <v>1000</v>
      </c>
      <c r="F1132" s="10">
        <v>0.71803927400000001</v>
      </c>
      <c r="G1132" s="10">
        <v>7.1803899999999996E-4</v>
      </c>
      <c r="H1132" s="10">
        <v>0.71803927400000001</v>
      </c>
      <c r="I1132" s="10">
        <v>2785.3630371089998</v>
      </c>
    </row>
    <row r="1133" spans="1:14" x14ac:dyDescent="0.25">
      <c r="A1133" s="10" t="s">
        <v>19</v>
      </c>
      <c r="B1133" s="10">
        <v>8192</v>
      </c>
      <c r="C1133" s="10">
        <v>2.3088330000000002E-3</v>
      </c>
      <c r="D1133" s="10">
        <v>9.2111160000000001E-3</v>
      </c>
      <c r="E1133" s="10">
        <v>1000</v>
      </c>
      <c r="F1133" s="10">
        <v>2.4981787199999999</v>
      </c>
      <c r="G1133" s="10">
        <v>2.4981790000000001E-3</v>
      </c>
      <c r="H1133" s="10">
        <v>2.4981787199999999</v>
      </c>
      <c r="I1133" s="10">
        <v>3202.3330078119998</v>
      </c>
    </row>
    <row r="1134" spans="1:14" x14ac:dyDescent="0.25">
      <c r="A1134" s="10" t="s">
        <v>254</v>
      </c>
    </row>
    <row r="1136" spans="1:14" x14ac:dyDescent="0.25">
      <c r="A1136" s="10" t="s">
        <v>254</v>
      </c>
      <c r="B1136" s="10" t="s">
        <v>245</v>
      </c>
      <c r="C1136" s="10" t="s">
        <v>45</v>
      </c>
      <c r="D1136" s="10" t="s">
        <v>46</v>
      </c>
      <c r="E1136" s="10" t="s">
        <v>47</v>
      </c>
      <c r="F1136" s="10" t="s">
        <v>48</v>
      </c>
      <c r="G1136" s="10" t="s">
        <v>49</v>
      </c>
      <c r="H1136" s="10" t="s">
        <v>50</v>
      </c>
      <c r="I1136" s="10" t="s">
        <v>51</v>
      </c>
      <c r="J1136" s="10">
        <v>1000</v>
      </c>
      <c r="K1136" s="10" t="s">
        <v>52</v>
      </c>
      <c r="L1136" s="10">
        <v>1</v>
      </c>
      <c r="M1136" s="10" t="s">
        <v>53</v>
      </c>
      <c r="N1136" s="10">
        <v>4</v>
      </c>
    </row>
    <row r="1137" spans="1:14" x14ac:dyDescent="0.25">
      <c r="A1137" s="10" t="s">
        <v>29</v>
      </c>
      <c r="B1137" s="10" t="s">
        <v>30</v>
      </c>
      <c r="C1137" s="10" t="s">
        <v>31</v>
      </c>
      <c r="D1137" s="10" t="s">
        <v>32</v>
      </c>
      <c r="E1137" s="10" t="s">
        <v>33</v>
      </c>
      <c r="F1137" s="10" t="s">
        <v>34</v>
      </c>
      <c r="G1137" s="10" t="s">
        <v>35</v>
      </c>
      <c r="H1137" s="10" t="s">
        <v>36</v>
      </c>
      <c r="I1137" s="10" t="s">
        <v>37</v>
      </c>
    </row>
    <row r="1138" spans="1:14" x14ac:dyDescent="0.25">
      <c r="A1138" s="10" t="s">
        <v>19</v>
      </c>
      <c r="B1138" s="10">
        <v>4</v>
      </c>
      <c r="C1138" s="10">
        <v>6.1606000000000006E-5</v>
      </c>
      <c r="D1138" s="10">
        <v>4.8601500000000001E-4</v>
      </c>
      <c r="E1138" s="10">
        <v>1000</v>
      </c>
      <c r="F1138" s="10">
        <v>0.132603735</v>
      </c>
      <c r="G1138" s="10">
        <v>1.3260400000000001E-4</v>
      </c>
      <c r="H1138" s="10">
        <v>0.132603735</v>
      </c>
      <c r="I1138" s="10">
        <v>29.458068848</v>
      </c>
    </row>
    <row r="1139" spans="1:14" x14ac:dyDescent="0.25">
      <c r="A1139" s="10" t="s">
        <v>19</v>
      </c>
      <c r="B1139" s="10">
        <v>64</v>
      </c>
      <c r="C1139" s="10">
        <v>7.8460000000000004E-5</v>
      </c>
      <c r="D1139" s="10">
        <v>6.2067999999999997E-4</v>
      </c>
      <c r="E1139" s="10">
        <v>1000</v>
      </c>
      <c r="F1139" s="10">
        <v>0.14995819299999999</v>
      </c>
      <c r="G1139" s="10">
        <v>1.49958E-4</v>
      </c>
      <c r="H1139" s="10">
        <v>0.14995819299999999</v>
      </c>
      <c r="I1139" s="10">
        <v>416.78283691399997</v>
      </c>
    </row>
    <row r="1140" spans="1:14" x14ac:dyDescent="0.25">
      <c r="A1140" s="10" t="s">
        <v>19</v>
      </c>
      <c r="B1140" s="10">
        <v>256</v>
      </c>
      <c r="C1140" s="10">
        <v>5.5923E-5</v>
      </c>
      <c r="D1140" s="10">
        <v>1.0993070000000001E-3</v>
      </c>
      <c r="E1140" s="10">
        <v>1000</v>
      </c>
      <c r="F1140" s="10">
        <v>0.19610430300000001</v>
      </c>
      <c r="G1140" s="10">
        <v>1.96104E-4</v>
      </c>
      <c r="H1140" s="10">
        <v>0.19610430300000001</v>
      </c>
      <c r="I1140" s="10">
        <v>1274.8317871090001</v>
      </c>
    </row>
    <row r="1141" spans="1:14" x14ac:dyDescent="0.25">
      <c r="A1141" s="10" t="s">
        <v>19</v>
      </c>
      <c r="B1141" s="10">
        <v>2048</v>
      </c>
      <c r="C1141" s="10">
        <v>4.2750699999999998E-4</v>
      </c>
      <c r="D1141" s="10">
        <v>5.4038460000000003E-3</v>
      </c>
      <c r="E1141" s="10">
        <v>1000</v>
      </c>
      <c r="F1141" s="10">
        <v>0.79863935699999999</v>
      </c>
      <c r="G1141" s="10">
        <v>7.9863899999999997E-4</v>
      </c>
      <c r="H1141" s="10">
        <v>0.79863935699999999</v>
      </c>
      <c r="I1141" s="10">
        <v>2504.2592773440001</v>
      </c>
    </row>
    <row r="1142" spans="1:14" x14ac:dyDescent="0.25">
      <c r="A1142" s="10" t="s">
        <v>19</v>
      </c>
      <c r="B1142" s="10">
        <v>8192</v>
      </c>
      <c r="C1142" s="10">
        <v>2.2975719999999999E-3</v>
      </c>
      <c r="D1142" s="10">
        <v>9.3048230000000003E-3</v>
      </c>
      <c r="E1142" s="10">
        <v>1000</v>
      </c>
      <c r="F1142" s="10">
        <v>2.498685837</v>
      </c>
      <c r="G1142" s="10">
        <v>2.498686E-3</v>
      </c>
      <c r="H1142" s="10">
        <v>2.498685837</v>
      </c>
      <c r="I1142" s="10">
        <v>3201.6831054690001</v>
      </c>
    </row>
    <row r="1143" spans="1:14" x14ac:dyDescent="0.25">
      <c r="A1143" s="10" t="s">
        <v>255</v>
      </c>
    </row>
    <row r="1145" spans="1:14" x14ac:dyDescent="0.25">
      <c r="A1145" s="10" t="s">
        <v>256</v>
      </c>
      <c r="B1145" s="10" t="s">
        <v>245</v>
      </c>
      <c r="C1145" s="10" t="s">
        <v>45</v>
      </c>
      <c r="D1145" s="10" t="s">
        <v>46</v>
      </c>
      <c r="E1145" s="10" t="s">
        <v>47</v>
      </c>
      <c r="F1145" s="10" t="s">
        <v>48</v>
      </c>
      <c r="G1145" s="10" t="s">
        <v>49</v>
      </c>
      <c r="H1145" s="10" t="s">
        <v>50</v>
      </c>
      <c r="I1145" s="10" t="s">
        <v>51</v>
      </c>
      <c r="J1145" s="10">
        <v>1000</v>
      </c>
      <c r="K1145" s="10" t="s">
        <v>52</v>
      </c>
      <c r="L1145" s="10">
        <v>1</v>
      </c>
      <c r="M1145" s="10" t="s">
        <v>53</v>
      </c>
      <c r="N1145" s="10">
        <v>4</v>
      </c>
    </row>
    <row r="1146" spans="1:14" x14ac:dyDescent="0.25">
      <c r="A1146" s="10" t="s">
        <v>29</v>
      </c>
      <c r="B1146" s="10" t="s">
        <v>30</v>
      </c>
      <c r="C1146" s="10" t="s">
        <v>31</v>
      </c>
      <c r="D1146" s="10" t="s">
        <v>32</v>
      </c>
      <c r="E1146" s="10" t="s">
        <v>33</v>
      </c>
      <c r="F1146" s="10" t="s">
        <v>34</v>
      </c>
      <c r="G1146" s="10" t="s">
        <v>35</v>
      </c>
      <c r="H1146" s="10" t="s">
        <v>36</v>
      </c>
      <c r="I1146" s="10" t="s">
        <v>37</v>
      </c>
    </row>
    <row r="1147" spans="1:14" x14ac:dyDescent="0.25">
      <c r="A1147" s="10" t="s">
        <v>19</v>
      </c>
      <c r="B1147" s="10">
        <v>4</v>
      </c>
      <c r="C1147" s="10">
        <v>3.3163000000000001E-5</v>
      </c>
      <c r="D1147" s="10">
        <v>4.80853E-4</v>
      </c>
      <c r="E1147" s="10">
        <v>1000</v>
      </c>
      <c r="F1147" s="10">
        <v>0.12436665600000001</v>
      </c>
      <c r="G1147" s="10">
        <v>1.2436700000000001E-4</v>
      </c>
      <c r="H1147" s="10">
        <v>0.124366663</v>
      </c>
      <c r="I1147" s="10">
        <v>31.409141541</v>
      </c>
    </row>
    <row r="1148" spans="1:14" x14ac:dyDescent="0.25">
      <c r="A1148" s="10" t="s">
        <v>19</v>
      </c>
      <c r="B1148" s="10">
        <v>64</v>
      </c>
      <c r="C1148" s="10">
        <v>9.9586000000000005E-5</v>
      </c>
      <c r="D1148" s="10">
        <v>6.3212100000000003E-4</v>
      </c>
      <c r="E1148" s="10">
        <v>1000</v>
      </c>
      <c r="F1148" s="10">
        <v>0.183273673</v>
      </c>
      <c r="G1148" s="10">
        <v>1.8327400000000001E-4</v>
      </c>
      <c r="H1148" s="10">
        <v>0.183273673</v>
      </c>
      <c r="I1148" s="10">
        <v>341.02008056599999</v>
      </c>
    </row>
    <row r="1149" spans="1:14" x14ac:dyDescent="0.25">
      <c r="A1149" s="10" t="s">
        <v>19</v>
      </c>
      <c r="B1149" s="10">
        <v>256</v>
      </c>
      <c r="C1149" s="10">
        <v>5.7012000000000002E-5</v>
      </c>
      <c r="D1149" s="10">
        <v>1.0550469999999999E-3</v>
      </c>
      <c r="E1149" s="10">
        <v>1000</v>
      </c>
      <c r="F1149" s="10">
        <v>0.20082925300000001</v>
      </c>
      <c r="G1149" s="10">
        <v>2.00829E-4</v>
      </c>
      <c r="H1149" s="10">
        <v>0.20082925300000001</v>
      </c>
      <c r="I1149" s="10">
        <v>1244.8386230470001</v>
      </c>
    </row>
    <row r="1150" spans="1:14" x14ac:dyDescent="0.25">
      <c r="A1150" s="10" t="s">
        <v>19</v>
      </c>
      <c r="B1150" s="10">
        <v>2048</v>
      </c>
      <c r="C1150" s="10">
        <v>4.24867E-4</v>
      </c>
      <c r="D1150" s="10">
        <v>5.3469829999999996E-3</v>
      </c>
      <c r="E1150" s="10">
        <v>1000</v>
      </c>
      <c r="F1150" s="10">
        <v>0.74289137100000002</v>
      </c>
      <c r="G1150" s="10">
        <v>7.4289099999999997E-4</v>
      </c>
      <c r="H1150" s="10">
        <v>0.74289137100000002</v>
      </c>
      <c r="I1150" s="10">
        <v>2692.18359375</v>
      </c>
    </row>
    <row r="1151" spans="1:14" x14ac:dyDescent="0.25">
      <c r="A1151" s="10" t="s">
        <v>19</v>
      </c>
      <c r="B1151" s="10">
        <v>8192</v>
      </c>
      <c r="C1151" s="10">
        <v>2.3693429999999999E-3</v>
      </c>
      <c r="D1151" s="10">
        <v>9.0945450000000008E-3</v>
      </c>
      <c r="E1151" s="10">
        <v>1000</v>
      </c>
      <c r="F1151" s="10">
        <v>2.6307744980000001</v>
      </c>
      <c r="G1151" s="10">
        <v>2.6307739999999998E-3</v>
      </c>
      <c r="H1151" s="10">
        <v>2.6307744980000001</v>
      </c>
      <c r="I1151" s="10">
        <v>3040.9296875</v>
      </c>
    </row>
    <row r="1152" spans="1:14" x14ac:dyDescent="0.25">
      <c r="A1152" s="10" t="s">
        <v>257</v>
      </c>
    </row>
    <row r="1154" spans="1:14" x14ac:dyDescent="0.25">
      <c r="A1154" s="10" t="s">
        <v>257</v>
      </c>
      <c r="B1154" s="10" t="s">
        <v>245</v>
      </c>
      <c r="C1154" s="10" t="s">
        <v>45</v>
      </c>
      <c r="D1154" s="10" t="s">
        <v>46</v>
      </c>
      <c r="E1154" s="10" t="s">
        <v>47</v>
      </c>
      <c r="F1154" s="10" t="s">
        <v>48</v>
      </c>
      <c r="G1154" s="10" t="s">
        <v>49</v>
      </c>
      <c r="H1154" s="10" t="s">
        <v>50</v>
      </c>
      <c r="I1154" s="10" t="s">
        <v>51</v>
      </c>
      <c r="J1154" s="10">
        <v>1000</v>
      </c>
      <c r="K1154" s="10" t="s">
        <v>52</v>
      </c>
      <c r="L1154" s="10">
        <v>1</v>
      </c>
      <c r="M1154" s="10" t="s">
        <v>53</v>
      </c>
      <c r="N1154" s="10">
        <v>4</v>
      </c>
    </row>
    <row r="1155" spans="1:14" x14ac:dyDescent="0.25">
      <c r="A1155" s="10" t="s">
        <v>29</v>
      </c>
      <c r="B1155" s="10" t="s">
        <v>30</v>
      </c>
      <c r="C1155" s="10" t="s">
        <v>31</v>
      </c>
      <c r="D1155" s="10" t="s">
        <v>32</v>
      </c>
      <c r="E1155" s="10" t="s">
        <v>33</v>
      </c>
      <c r="F1155" s="10" t="s">
        <v>34</v>
      </c>
      <c r="G1155" s="10" t="s">
        <v>35</v>
      </c>
      <c r="H1155" s="10" t="s">
        <v>36</v>
      </c>
      <c r="I1155" s="10" t="s">
        <v>37</v>
      </c>
    </row>
    <row r="1156" spans="1:14" x14ac:dyDescent="0.25">
      <c r="A1156" s="10" t="s">
        <v>19</v>
      </c>
      <c r="B1156" s="10">
        <v>4</v>
      </c>
      <c r="C1156" s="10">
        <v>6.2001000000000005E-5</v>
      </c>
      <c r="D1156" s="10">
        <v>4.3581099999999998E-4</v>
      </c>
      <c r="E1156" s="10">
        <v>1000</v>
      </c>
      <c r="F1156" s="10">
        <v>0.12632968999999999</v>
      </c>
      <c r="G1156" s="10">
        <v>1.2632999999999999E-4</v>
      </c>
      <c r="H1156" s="10">
        <v>0.12632968999999999</v>
      </c>
      <c r="I1156" s="10">
        <v>30.921075820999999</v>
      </c>
    </row>
    <row r="1157" spans="1:14" x14ac:dyDescent="0.25">
      <c r="A1157" s="10" t="s">
        <v>19</v>
      </c>
      <c r="B1157" s="10">
        <v>64</v>
      </c>
      <c r="C1157" s="10">
        <v>2.6342999999999998E-5</v>
      </c>
      <c r="D1157" s="10">
        <v>5.5728600000000004E-4</v>
      </c>
      <c r="E1157" s="10">
        <v>1000</v>
      </c>
      <c r="F1157" s="10">
        <v>0.10238879200000001</v>
      </c>
      <c r="G1157" s="10">
        <v>1.02389E-4</v>
      </c>
      <c r="H1157" s="10">
        <v>0.10238879200000001</v>
      </c>
      <c r="I1157" s="10">
        <v>610.41839599599996</v>
      </c>
    </row>
    <row r="1158" spans="1:14" x14ac:dyDescent="0.25">
      <c r="A1158" s="10" t="s">
        <v>19</v>
      </c>
      <c r="B1158" s="10">
        <v>256</v>
      </c>
      <c r="C1158" s="10">
        <v>5.3823999999999998E-5</v>
      </c>
      <c r="D1158" s="10">
        <v>1.0608060000000001E-3</v>
      </c>
      <c r="E1158" s="10">
        <v>1000</v>
      </c>
      <c r="F1158" s="10">
        <v>0.170437589</v>
      </c>
      <c r="G1158" s="10">
        <v>1.70438E-4</v>
      </c>
      <c r="H1158" s="10">
        <v>0.170437589</v>
      </c>
      <c r="I1158" s="10">
        <v>1466.8126220700001</v>
      </c>
    </row>
    <row r="1159" spans="1:14" x14ac:dyDescent="0.25">
      <c r="A1159" s="10" t="s">
        <v>19</v>
      </c>
      <c r="B1159" s="10">
        <v>2048</v>
      </c>
      <c r="C1159" s="10">
        <v>4.3004300000000002E-4</v>
      </c>
      <c r="D1159" s="10">
        <v>5.1601540000000001E-3</v>
      </c>
      <c r="E1159" s="10">
        <v>1000</v>
      </c>
      <c r="F1159" s="10">
        <v>0.55563628700000001</v>
      </c>
      <c r="G1159" s="10">
        <v>5.5563599999999998E-4</v>
      </c>
      <c r="H1159" s="10">
        <v>0.55563628700000001</v>
      </c>
      <c r="I1159" s="10">
        <v>3599.4770507809999</v>
      </c>
    </row>
    <row r="1160" spans="1:14" x14ac:dyDescent="0.25">
      <c r="A1160" s="10" t="s">
        <v>19</v>
      </c>
      <c r="B1160" s="10">
        <v>8192</v>
      </c>
      <c r="C1160" s="10">
        <v>2.2883059999999999E-3</v>
      </c>
      <c r="D1160" s="10">
        <v>2.1849154999999999E-2</v>
      </c>
      <c r="E1160" s="10">
        <v>1000</v>
      </c>
      <c r="F1160" s="10">
        <v>2.5908823010000002</v>
      </c>
      <c r="G1160" s="10">
        <v>2.5908820000000001E-3</v>
      </c>
      <c r="H1160" s="10">
        <v>2.5908823010000002</v>
      </c>
      <c r="I1160" s="10">
        <v>3087.7512207029999</v>
      </c>
    </row>
    <row r="1161" spans="1:14" x14ac:dyDescent="0.25">
      <c r="A1161" s="10" t="s">
        <v>258</v>
      </c>
    </row>
    <row r="1163" spans="1:14" x14ac:dyDescent="0.25">
      <c r="A1163" s="10" t="s">
        <v>259</v>
      </c>
      <c r="B1163" s="10" t="s">
        <v>245</v>
      </c>
      <c r="C1163" s="10" t="s">
        <v>45</v>
      </c>
      <c r="D1163" s="10" t="s">
        <v>46</v>
      </c>
      <c r="E1163" s="10" t="s">
        <v>47</v>
      </c>
      <c r="F1163" s="10" t="s">
        <v>48</v>
      </c>
      <c r="G1163" s="10" t="s">
        <v>49</v>
      </c>
      <c r="H1163" s="10" t="s">
        <v>50</v>
      </c>
      <c r="I1163" s="10" t="s">
        <v>51</v>
      </c>
      <c r="J1163" s="10">
        <v>1000</v>
      </c>
      <c r="K1163" s="10" t="s">
        <v>52</v>
      </c>
      <c r="L1163" s="10">
        <v>1</v>
      </c>
      <c r="M1163" s="10" t="s">
        <v>53</v>
      </c>
      <c r="N1163" s="10">
        <v>4</v>
      </c>
    </row>
    <row r="1164" spans="1:14" x14ac:dyDescent="0.25">
      <c r="A1164" s="10" t="s">
        <v>29</v>
      </c>
      <c r="B1164" s="10" t="s">
        <v>30</v>
      </c>
      <c r="C1164" s="10" t="s">
        <v>31</v>
      </c>
      <c r="D1164" s="10" t="s">
        <v>32</v>
      </c>
      <c r="E1164" s="10" t="s">
        <v>33</v>
      </c>
      <c r="F1164" s="10" t="s">
        <v>34</v>
      </c>
      <c r="G1164" s="10" t="s">
        <v>35</v>
      </c>
      <c r="H1164" s="10" t="s">
        <v>36</v>
      </c>
      <c r="I1164" s="10" t="s">
        <v>37</v>
      </c>
    </row>
    <row r="1165" spans="1:14" x14ac:dyDescent="0.25">
      <c r="A1165" s="10" t="s">
        <v>19</v>
      </c>
      <c r="B1165" s="10">
        <v>4</v>
      </c>
      <c r="C1165" s="10">
        <v>1.9981999999999999E-5</v>
      </c>
      <c r="D1165" s="10">
        <v>4.5846999999999999E-4</v>
      </c>
      <c r="E1165" s="10">
        <v>1000</v>
      </c>
      <c r="F1165" s="10">
        <v>9.5872544000000004E-2</v>
      </c>
      <c r="G1165" s="10">
        <v>9.5872999999999995E-5</v>
      </c>
      <c r="H1165" s="10">
        <v>9.5872544000000004E-2</v>
      </c>
      <c r="I1165" s="10">
        <v>40.744197845000002</v>
      </c>
    </row>
    <row r="1166" spans="1:14" x14ac:dyDescent="0.25">
      <c r="A1166" s="10" t="s">
        <v>19</v>
      </c>
      <c r="B1166" s="10">
        <v>64</v>
      </c>
      <c r="C1166" s="10">
        <v>6.0982E-5</v>
      </c>
      <c r="D1166" s="10">
        <v>6.38881E-4</v>
      </c>
      <c r="E1166" s="10">
        <v>1000</v>
      </c>
      <c r="F1166" s="10">
        <v>0.170171142</v>
      </c>
      <c r="G1166" s="10">
        <v>1.7017099999999999E-4</v>
      </c>
      <c r="H1166" s="10">
        <v>0.170171142</v>
      </c>
      <c r="I1166" s="10">
        <v>367.27731323199998</v>
      </c>
    </row>
    <row r="1167" spans="1:14" x14ac:dyDescent="0.25">
      <c r="A1167" s="10" t="s">
        <v>19</v>
      </c>
      <c r="B1167" s="10">
        <v>256</v>
      </c>
      <c r="C1167" s="10">
        <v>5.6174999999999997E-5</v>
      </c>
      <c r="D1167" s="10">
        <v>1.110958E-3</v>
      </c>
      <c r="E1167" s="10">
        <v>1000</v>
      </c>
      <c r="F1167" s="10">
        <v>8.177384E-2</v>
      </c>
      <c r="G1167" s="10">
        <v>8.1773999999999993E-5</v>
      </c>
      <c r="H1167" s="10">
        <v>8.177384E-2</v>
      </c>
      <c r="I1167" s="10">
        <v>3057.2124023440001</v>
      </c>
    </row>
    <row r="1168" spans="1:14" x14ac:dyDescent="0.25">
      <c r="A1168" s="10" t="s">
        <v>19</v>
      </c>
      <c r="B1168" s="10">
        <v>2048</v>
      </c>
      <c r="C1168" s="10">
        <v>4.33564E-4</v>
      </c>
      <c r="D1168" s="10">
        <v>5.4658939999999998E-3</v>
      </c>
      <c r="E1168" s="10">
        <v>1000</v>
      </c>
      <c r="F1168" s="10">
        <v>0.82925885899999996</v>
      </c>
      <c r="G1168" s="10">
        <v>8.2925900000000005E-4</v>
      </c>
      <c r="H1168" s="10">
        <v>0.82925885899999996</v>
      </c>
      <c r="I1168" s="10">
        <v>2411.7922363279999</v>
      </c>
    </row>
    <row r="1169" spans="1:16" x14ac:dyDescent="0.25">
      <c r="A1169" s="10" t="s">
        <v>19</v>
      </c>
      <c r="B1169" s="10">
        <v>8192</v>
      </c>
      <c r="C1169" s="10">
        <v>2.3357400000000002E-3</v>
      </c>
      <c r="D1169" s="10">
        <v>1.3205208E-2</v>
      </c>
      <c r="E1169" s="10">
        <v>1000</v>
      </c>
      <c r="F1169" s="10">
        <v>2.5776731970000002</v>
      </c>
      <c r="G1169" s="10">
        <v>2.5776729999999999E-3</v>
      </c>
      <c r="H1169" s="10">
        <v>2.5776731970000002</v>
      </c>
      <c r="I1169" s="10">
        <v>3103.57421875</v>
      </c>
    </row>
    <row r="1170" spans="1:16" x14ac:dyDescent="0.25">
      <c r="A1170" s="10" t="s">
        <v>260</v>
      </c>
    </row>
    <row r="1172" spans="1:16" x14ac:dyDescent="0.25">
      <c r="A1172" s="10" t="s">
        <v>260</v>
      </c>
      <c r="B1172" s="10" t="s">
        <v>245</v>
      </c>
      <c r="C1172" s="10" t="s">
        <v>45</v>
      </c>
      <c r="D1172" s="10" t="s">
        <v>46</v>
      </c>
      <c r="E1172" s="10" t="s">
        <v>47</v>
      </c>
      <c r="F1172" s="10" t="s">
        <v>48</v>
      </c>
      <c r="G1172" s="10" t="s">
        <v>49</v>
      </c>
      <c r="H1172" s="10" t="s">
        <v>50</v>
      </c>
      <c r="I1172" s="10" t="s">
        <v>51</v>
      </c>
      <c r="J1172" s="10">
        <v>1000</v>
      </c>
      <c r="K1172" s="10" t="s">
        <v>52</v>
      </c>
      <c r="L1172" s="10">
        <v>1</v>
      </c>
      <c r="M1172" s="10" t="s">
        <v>53</v>
      </c>
      <c r="N1172" s="10">
        <v>4</v>
      </c>
    </row>
    <row r="1173" spans="1:16" x14ac:dyDescent="0.25">
      <c r="A1173" s="10" t="s">
        <v>29</v>
      </c>
      <c r="B1173" s="10" t="s">
        <v>30</v>
      </c>
      <c r="C1173" s="10" t="s">
        <v>31</v>
      </c>
      <c r="D1173" s="10" t="s">
        <v>32</v>
      </c>
      <c r="E1173" s="10" t="s">
        <v>33</v>
      </c>
      <c r="F1173" s="10" t="s">
        <v>34</v>
      </c>
      <c r="G1173" s="10" t="s">
        <v>35</v>
      </c>
      <c r="H1173" s="10" t="s">
        <v>36</v>
      </c>
      <c r="I1173" s="10" t="s">
        <v>37</v>
      </c>
    </row>
    <row r="1174" spans="1:16" x14ac:dyDescent="0.25">
      <c r="A1174" s="10" t="s">
        <v>19</v>
      </c>
      <c r="B1174" s="10">
        <v>4</v>
      </c>
      <c r="C1174" s="10">
        <v>6.2316000000000004E-5</v>
      </c>
      <c r="D1174" s="10">
        <v>4.4601299999999999E-4</v>
      </c>
      <c r="E1174" s="10">
        <v>1000</v>
      </c>
      <c r="F1174" s="10">
        <v>0.130218893</v>
      </c>
      <c r="G1174" s="10">
        <v>1.3021899999999999E-4</v>
      </c>
      <c r="H1174" s="10">
        <v>0.130218893</v>
      </c>
      <c r="I1174" s="10">
        <v>29.997568130000001</v>
      </c>
    </row>
    <row r="1175" spans="1:16" x14ac:dyDescent="0.25">
      <c r="A1175" s="10" t="s">
        <v>19</v>
      </c>
      <c r="B1175" s="10">
        <v>64</v>
      </c>
      <c r="C1175" s="10">
        <v>2.4984999999999999E-5</v>
      </c>
      <c r="D1175" s="10">
        <v>6.2786099999999996E-4</v>
      </c>
      <c r="E1175" s="10">
        <v>1000</v>
      </c>
      <c r="F1175" s="10">
        <v>0.10804198700000001</v>
      </c>
      <c r="G1175" s="10">
        <v>1.0804200000000001E-4</v>
      </c>
      <c r="H1175" s="10">
        <v>0.10804198700000001</v>
      </c>
      <c r="I1175" s="10">
        <v>578.47882080099998</v>
      </c>
    </row>
    <row r="1176" spans="1:16" x14ac:dyDescent="0.25">
      <c r="A1176" s="10" t="s">
        <v>19</v>
      </c>
      <c r="B1176" s="10">
        <v>256</v>
      </c>
      <c r="C1176" s="10">
        <v>5.6981000000000002E-5</v>
      </c>
      <c r="D1176" s="10">
        <v>1.1159119999999999E-3</v>
      </c>
      <c r="E1176" s="10">
        <v>1000</v>
      </c>
      <c r="F1176" s="10">
        <v>0.249035969</v>
      </c>
      <c r="G1176" s="10">
        <v>2.4903600000000001E-4</v>
      </c>
      <c r="H1176" s="10">
        <v>0.249035969</v>
      </c>
      <c r="I1176" s="10">
        <v>1003.871032715</v>
      </c>
    </row>
    <row r="1177" spans="1:16" x14ac:dyDescent="0.25">
      <c r="A1177" s="10" t="s">
        <v>19</v>
      </c>
      <c r="B1177" s="10">
        <v>2048</v>
      </c>
      <c r="C1177" s="10">
        <v>4.09023E-4</v>
      </c>
      <c r="D1177" s="10">
        <v>5.4393749999999998E-3</v>
      </c>
      <c r="E1177" s="10">
        <v>1000</v>
      </c>
      <c r="F1177" s="10">
        <v>0.73305785700000003</v>
      </c>
      <c r="G1177" s="10">
        <v>7.3305799999999997E-4</v>
      </c>
      <c r="H1177" s="10">
        <v>0.73305785700000003</v>
      </c>
      <c r="I1177" s="10">
        <v>2728.2976074220001</v>
      </c>
    </row>
    <row r="1178" spans="1:16" x14ac:dyDescent="0.25">
      <c r="A1178" s="10" t="s">
        <v>19</v>
      </c>
      <c r="B1178" s="10">
        <v>8192</v>
      </c>
      <c r="C1178" s="10">
        <v>2.2970579999999998E-3</v>
      </c>
      <c r="D1178" s="10">
        <v>1.3121646000000001E-2</v>
      </c>
      <c r="E1178" s="10">
        <v>1000</v>
      </c>
      <c r="F1178" s="10">
        <v>2.5179092879999998</v>
      </c>
      <c r="G1178" s="10">
        <v>2.517909E-3</v>
      </c>
      <c r="H1178" s="10">
        <v>2.5179092879999998</v>
      </c>
      <c r="I1178" s="10">
        <v>3177.2392578119998</v>
      </c>
    </row>
    <row r="1179" spans="1:16" x14ac:dyDescent="0.25">
      <c r="A1179" s="10" t="s">
        <v>261</v>
      </c>
    </row>
    <row r="1181" spans="1:16" s="82" customFormat="1" ht="14.25" x14ac:dyDescent="0.2">
      <c r="A1181" s="82" t="s">
        <v>262</v>
      </c>
      <c r="B1181" s="82" t="s">
        <v>245</v>
      </c>
      <c r="C1181" s="82" t="s">
        <v>45</v>
      </c>
      <c r="D1181" s="82" t="s">
        <v>46</v>
      </c>
      <c r="E1181" s="82" t="s">
        <v>47</v>
      </c>
      <c r="F1181" s="82" t="s">
        <v>48</v>
      </c>
      <c r="G1181" s="82" t="s">
        <v>49</v>
      </c>
      <c r="H1181" s="82" t="s">
        <v>50</v>
      </c>
      <c r="I1181" s="82" t="s">
        <v>51</v>
      </c>
      <c r="J1181" s="82">
        <v>1000</v>
      </c>
      <c r="K1181" s="82" t="s">
        <v>52</v>
      </c>
      <c r="L1181" s="82">
        <v>4</v>
      </c>
      <c r="M1181" s="82" t="s">
        <v>53</v>
      </c>
      <c r="N1181" s="82">
        <v>4</v>
      </c>
      <c r="O1181" s="86"/>
      <c r="P1181" s="86"/>
    </row>
    <row r="1182" spans="1:16" x14ac:dyDescent="0.25">
      <c r="A1182" s="10" t="s">
        <v>29</v>
      </c>
      <c r="B1182" s="10" t="s">
        <v>30</v>
      </c>
      <c r="C1182" s="10" t="s">
        <v>31</v>
      </c>
      <c r="D1182" s="10" t="s">
        <v>32</v>
      </c>
      <c r="E1182" s="10" t="s">
        <v>33</v>
      </c>
      <c r="F1182" s="10" t="s">
        <v>34</v>
      </c>
      <c r="G1182" s="10" t="s">
        <v>35</v>
      </c>
      <c r="H1182" s="10" t="s">
        <v>36</v>
      </c>
      <c r="I1182" s="10" t="s">
        <v>37</v>
      </c>
      <c r="O1182" s="84" t="s">
        <v>36</v>
      </c>
      <c r="P1182" s="84" t="s">
        <v>37</v>
      </c>
    </row>
    <row r="1183" spans="1:16" x14ac:dyDescent="0.25">
      <c r="A1183" s="10" t="s">
        <v>19</v>
      </c>
      <c r="B1183" s="10">
        <v>4</v>
      </c>
      <c r="C1183" s="10">
        <v>1.3803099999999999E-4</v>
      </c>
      <c r="D1183" s="10">
        <v>9.4115400000000004E-4</v>
      </c>
      <c r="E1183" s="10">
        <v>1000</v>
      </c>
      <c r="F1183" s="10">
        <v>0.29757112299999999</v>
      </c>
      <c r="G1183" s="10">
        <v>2.97571E-4</v>
      </c>
      <c r="H1183" s="10">
        <v>0.29757112299999999</v>
      </c>
      <c r="I1183" s="10">
        <v>13.127114296</v>
      </c>
      <c r="O1183" s="84">
        <f t="shared" ref="O1183:P1187" si="13">AVERAGE(H1183,H1192,H1201,H1210,H1219,H1228,H1237,H1246,H1255,H1264)</f>
        <v>0.26900013389999999</v>
      </c>
      <c r="P1183" s="84">
        <f t="shared" si="13"/>
        <v>16.358017063200002</v>
      </c>
    </row>
    <row r="1184" spans="1:16" x14ac:dyDescent="0.25">
      <c r="A1184" s="10" t="s">
        <v>19</v>
      </c>
      <c r="B1184" s="10">
        <v>64</v>
      </c>
      <c r="C1184" s="10">
        <v>1.7568099999999999E-4</v>
      </c>
      <c r="D1184" s="10">
        <v>8.2164179999999996E-3</v>
      </c>
      <c r="E1184" s="10">
        <v>1000</v>
      </c>
      <c r="F1184" s="10">
        <v>0.351889163</v>
      </c>
      <c r="G1184" s="10">
        <v>3.5188899999999998E-4</v>
      </c>
      <c r="H1184" s="10">
        <v>0.351889163</v>
      </c>
      <c r="I1184" s="10">
        <v>177.612747192</v>
      </c>
      <c r="O1184" s="84">
        <f t="shared" si="13"/>
        <v>0.30561547720000004</v>
      </c>
      <c r="P1184" s="84">
        <f t="shared" si="13"/>
        <v>222.44664459230003</v>
      </c>
    </row>
    <row r="1185" spans="1:16" x14ac:dyDescent="0.25">
      <c r="A1185" s="10" t="s">
        <v>19</v>
      </c>
      <c r="B1185" s="10">
        <v>256</v>
      </c>
      <c r="C1185" s="10">
        <v>6.6031000000000005E-5</v>
      </c>
      <c r="D1185" s="10">
        <v>3.8741000000000001E-3</v>
      </c>
      <c r="E1185" s="10">
        <v>1000</v>
      </c>
      <c r="F1185" s="10">
        <v>0.18862895700000001</v>
      </c>
      <c r="G1185" s="10">
        <v>1.88629E-4</v>
      </c>
      <c r="H1185" s="10">
        <v>0.18862895700000001</v>
      </c>
      <c r="I1185" s="10">
        <v>1325.3532714840001</v>
      </c>
      <c r="O1185" s="84">
        <f t="shared" si="13"/>
        <v>0.25809417530000001</v>
      </c>
      <c r="P1185" s="84">
        <f t="shared" si="13"/>
        <v>1123.2413635253001</v>
      </c>
    </row>
    <row r="1186" spans="1:16" x14ac:dyDescent="0.25">
      <c r="A1186" s="10" t="s">
        <v>19</v>
      </c>
      <c r="B1186" s="10">
        <v>2048</v>
      </c>
      <c r="C1186" s="10">
        <v>1.3426359999999999E-3</v>
      </c>
      <c r="D1186" s="10">
        <v>5.6120270000000003E-3</v>
      </c>
      <c r="E1186" s="10">
        <v>1000</v>
      </c>
      <c r="F1186" s="10">
        <v>1.493048787</v>
      </c>
      <c r="G1186" s="10">
        <v>1.493049E-3</v>
      </c>
      <c r="H1186" s="10">
        <v>1.493048787</v>
      </c>
      <c r="I1186" s="10">
        <v>1339.541015625</v>
      </c>
      <c r="O1186" s="84">
        <f t="shared" si="13"/>
        <v>1.4978933453000001</v>
      </c>
      <c r="P1186" s="84">
        <f t="shared" si="13"/>
        <v>1335.2375976562</v>
      </c>
    </row>
    <row r="1187" spans="1:16" x14ac:dyDescent="0.25">
      <c r="A1187" s="10" t="s">
        <v>19</v>
      </c>
      <c r="B1187" s="10">
        <v>8192</v>
      </c>
      <c r="C1187" s="10">
        <v>4.6241729999999997E-3</v>
      </c>
      <c r="D1187" s="10">
        <v>1.4890308999999999E-2</v>
      </c>
      <c r="E1187" s="10">
        <v>1000</v>
      </c>
      <c r="F1187" s="10">
        <v>4.8825397490000002</v>
      </c>
      <c r="G1187" s="10">
        <v>4.8825400000000003E-3</v>
      </c>
      <c r="H1187" s="10">
        <v>4.8825397490000002</v>
      </c>
      <c r="I1187" s="10">
        <v>1638.491577148</v>
      </c>
      <c r="O1187" s="84">
        <f t="shared" si="13"/>
        <v>4.8662138461</v>
      </c>
      <c r="P1187" s="84">
        <f t="shared" si="13"/>
        <v>1644.0085205077</v>
      </c>
    </row>
    <row r="1188" spans="1:16" x14ac:dyDescent="0.25">
      <c r="A1188" s="10" t="s">
        <v>263</v>
      </c>
    </row>
    <row r="1190" spans="1:16" x14ac:dyDescent="0.25">
      <c r="A1190" s="10" t="s">
        <v>264</v>
      </c>
      <c r="B1190" s="10" t="s">
        <v>245</v>
      </c>
      <c r="C1190" s="10" t="s">
        <v>45</v>
      </c>
      <c r="D1190" s="10" t="s">
        <v>46</v>
      </c>
      <c r="E1190" s="10" t="s">
        <v>47</v>
      </c>
      <c r="F1190" s="10" t="s">
        <v>48</v>
      </c>
      <c r="G1190" s="10" t="s">
        <v>49</v>
      </c>
      <c r="H1190" s="10" t="s">
        <v>50</v>
      </c>
      <c r="I1190" s="10" t="s">
        <v>51</v>
      </c>
      <c r="J1190" s="10">
        <v>1000</v>
      </c>
      <c r="K1190" s="10" t="s">
        <v>52</v>
      </c>
      <c r="L1190" s="10">
        <v>4</v>
      </c>
      <c r="M1190" s="10" t="s">
        <v>53</v>
      </c>
      <c r="N1190" s="10">
        <v>4</v>
      </c>
    </row>
    <row r="1191" spans="1:16" x14ac:dyDescent="0.25">
      <c r="A1191" s="10" t="s">
        <v>29</v>
      </c>
      <c r="B1191" s="10" t="s">
        <v>30</v>
      </c>
      <c r="C1191" s="10" t="s">
        <v>31</v>
      </c>
      <c r="D1191" s="10" t="s">
        <v>32</v>
      </c>
      <c r="E1191" s="10" t="s">
        <v>33</v>
      </c>
      <c r="F1191" s="10" t="s">
        <v>34</v>
      </c>
      <c r="G1191" s="10" t="s">
        <v>35</v>
      </c>
      <c r="H1191" s="10" t="s">
        <v>36</v>
      </c>
      <c r="I1191" s="10" t="s">
        <v>37</v>
      </c>
    </row>
    <row r="1192" spans="1:16" x14ac:dyDescent="0.25">
      <c r="A1192" s="10" t="s">
        <v>19</v>
      </c>
      <c r="B1192" s="10">
        <v>4</v>
      </c>
      <c r="C1192" s="10">
        <v>1.4222700000000001E-4</v>
      </c>
      <c r="D1192" s="10">
        <v>9.4901000000000002E-4</v>
      </c>
      <c r="E1192" s="10">
        <v>1000</v>
      </c>
      <c r="F1192" s="10">
        <v>0.304774612</v>
      </c>
      <c r="G1192" s="10">
        <v>3.0477500000000002E-4</v>
      </c>
      <c r="H1192" s="10">
        <v>0.304774612</v>
      </c>
      <c r="I1192" s="10">
        <v>12.816848755000001</v>
      </c>
    </row>
    <row r="1193" spans="1:16" x14ac:dyDescent="0.25">
      <c r="A1193" s="10" t="s">
        <v>19</v>
      </c>
      <c r="B1193" s="10">
        <v>64</v>
      </c>
      <c r="C1193" s="10">
        <v>1.7461000000000001E-4</v>
      </c>
      <c r="D1193" s="10">
        <v>1.9609570000000002E-3</v>
      </c>
      <c r="E1193" s="10">
        <v>1000</v>
      </c>
      <c r="F1193" s="10">
        <v>0.34340137199999998</v>
      </c>
      <c r="G1193" s="10">
        <v>3.4340100000000001E-4</v>
      </c>
      <c r="H1193" s="10">
        <v>0.34340137199999998</v>
      </c>
      <c r="I1193" s="10">
        <v>182.00276184099999</v>
      </c>
    </row>
    <row r="1194" spans="1:16" x14ac:dyDescent="0.25">
      <c r="A1194" s="10" t="s">
        <v>19</v>
      </c>
      <c r="B1194" s="10">
        <v>256</v>
      </c>
      <c r="C1194" s="10">
        <v>7.9884999999999998E-5</v>
      </c>
      <c r="D1194" s="10">
        <v>1.8617270000000001E-3</v>
      </c>
      <c r="E1194" s="10">
        <v>1000</v>
      </c>
      <c r="F1194" s="10">
        <v>0.206069693</v>
      </c>
      <c r="G1194" s="10">
        <v>2.0607000000000001E-4</v>
      </c>
      <c r="H1194" s="10">
        <v>0.206069693</v>
      </c>
      <c r="I1194" s="10">
        <v>1213.1817626950001</v>
      </c>
    </row>
    <row r="1195" spans="1:16" x14ac:dyDescent="0.25">
      <c r="A1195" s="10" t="s">
        <v>19</v>
      </c>
      <c r="B1195" s="10">
        <v>2048</v>
      </c>
      <c r="C1195" s="10">
        <v>1.3403530000000001E-3</v>
      </c>
      <c r="D1195" s="10">
        <v>5.2877899999999997E-3</v>
      </c>
      <c r="E1195" s="10">
        <v>1000</v>
      </c>
      <c r="F1195" s="10">
        <v>1.49554491</v>
      </c>
      <c r="G1195" s="10">
        <v>1.495545E-3</v>
      </c>
      <c r="H1195" s="10">
        <v>1.49554491</v>
      </c>
      <c r="I1195" s="10">
        <v>1337.3051757809999</v>
      </c>
    </row>
    <row r="1196" spans="1:16" x14ac:dyDescent="0.25">
      <c r="A1196" s="10" t="s">
        <v>19</v>
      </c>
      <c r="B1196" s="10">
        <v>8192</v>
      </c>
      <c r="C1196" s="10">
        <v>4.6453359999999999E-3</v>
      </c>
      <c r="D1196" s="10">
        <v>2.9089332999999998E-2</v>
      </c>
      <c r="E1196" s="10">
        <v>1000</v>
      </c>
      <c r="F1196" s="10">
        <v>4.895462513</v>
      </c>
      <c r="G1196" s="10">
        <v>4.8954630000000001E-3</v>
      </c>
      <c r="H1196" s="10">
        <v>4.895462513</v>
      </c>
      <c r="I1196" s="10">
        <v>1634.166381836</v>
      </c>
    </row>
    <row r="1197" spans="1:16" x14ac:dyDescent="0.25">
      <c r="A1197" s="10" t="s">
        <v>265</v>
      </c>
    </row>
    <row r="1199" spans="1:16" x14ac:dyDescent="0.25">
      <c r="A1199" s="10" t="s">
        <v>266</v>
      </c>
      <c r="B1199" s="10" t="s">
        <v>245</v>
      </c>
      <c r="C1199" s="10" t="s">
        <v>45</v>
      </c>
      <c r="D1199" s="10" t="s">
        <v>46</v>
      </c>
      <c r="E1199" s="10" t="s">
        <v>47</v>
      </c>
      <c r="F1199" s="10" t="s">
        <v>48</v>
      </c>
      <c r="G1199" s="10" t="s">
        <v>49</v>
      </c>
      <c r="H1199" s="10" t="s">
        <v>50</v>
      </c>
      <c r="I1199" s="10" t="s">
        <v>51</v>
      </c>
      <c r="J1199" s="10">
        <v>1000</v>
      </c>
      <c r="K1199" s="10" t="s">
        <v>52</v>
      </c>
      <c r="L1199" s="10">
        <v>4</v>
      </c>
      <c r="M1199" s="10" t="s">
        <v>53</v>
      </c>
      <c r="N1199" s="10">
        <v>4</v>
      </c>
    </row>
    <row r="1200" spans="1:16" x14ac:dyDescent="0.25">
      <c r="A1200" s="10" t="s">
        <v>29</v>
      </c>
      <c r="B1200" s="10" t="s">
        <v>30</v>
      </c>
      <c r="C1200" s="10" t="s">
        <v>31</v>
      </c>
      <c r="D1200" s="10" t="s">
        <v>32</v>
      </c>
      <c r="E1200" s="10" t="s">
        <v>33</v>
      </c>
      <c r="F1200" s="10" t="s">
        <v>34</v>
      </c>
      <c r="G1200" s="10" t="s">
        <v>35</v>
      </c>
      <c r="H1200" s="10" t="s">
        <v>36</v>
      </c>
      <c r="I1200" s="10" t="s">
        <v>37</v>
      </c>
    </row>
    <row r="1201" spans="1:14" x14ac:dyDescent="0.25">
      <c r="A1201" s="10" t="s">
        <v>19</v>
      </c>
      <c r="B1201" s="10">
        <v>4</v>
      </c>
      <c r="C1201" s="10">
        <v>5.1150000000000003E-5</v>
      </c>
      <c r="D1201" s="10">
        <v>7.7625700000000003E-4</v>
      </c>
      <c r="E1201" s="10">
        <v>1000</v>
      </c>
      <c r="F1201" s="10">
        <v>0.105158821</v>
      </c>
      <c r="G1201" s="10">
        <v>1.05159E-4</v>
      </c>
      <c r="H1201" s="10">
        <v>0.105158821</v>
      </c>
      <c r="I1201" s="10">
        <v>37.146194457999997</v>
      </c>
    </row>
    <row r="1202" spans="1:14" x14ac:dyDescent="0.25">
      <c r="A1202" s="10" t="s">
        <v>19</v>
      </c>
      <c r="B1202" s="10">
        <v>64</v>
      </c>
      <c r="C1202" s="10">
        <v>1.68596E-4</v>
      </c>
      <c r="D1202" s="10">
        <v>6.8441599999999997E-4</v>
      </c>
      <c r="E1202" s="10">
        <v>1000</v>
      </c>
      <c r="F1202" s="10">
        <v>0.33851414899999999</v>
      </c>
      <c r="G1202" s="10">
        <v>3.3851399999999999E-4</v>
      </c>
      <c r="H1202" s="10">
        <v>0.33851414899999999</v>
      </c>
      <c r="I1202" s="10">
        <v>184.63038635300001</v>
      </c>
    </row>
    <row r="1203" spans="1:14" x14ac:dyDescent="0.25">
      <c r="A1203" s="10" t="s">
        <v>19</v>
      </c>
      <c r="B1203" s="10">
        <v>256</v>
      </c>
      <c r="C1203" s="10">
        <v>2.93529E-4</v>
      </c>
      <c r="D1203" s="10">
        <v>2.3519449999999998E-3</v>
      </c>
      <c r="E1203" s="10">
        <v>1000</v>
      </c>
      <c r="F1203" s="10">
        <v>0.47638913999999999</v>
      </c>
      <c r="G1203" s="10">
        <v>4.7638900000000002E-4</v>
      </c>
      <c r="H1203" s="10">
        <v>0.47638913999999999</v>
      </c>
      <c r="I1203" s="10">
        <v>524.78106689499998</v>
      </c>
    </row>
    <row r="1204" spans="1:14" x14ac:dyDescent="0.25">
      <c r="A1204" s="10" t="s">
        <v>19</v>
      </c>
      <c r="B1204" s="10">
        <v>2048</v>
      </c>
      <c r="C1204" s="10">
        <v>1.3532419999999999E-3</v>
      </c>
      <c r="D1204" s="10">
        <v>2.3152070000000001E-3</v>
      </c>
      <c r="E1204" s="10">
        <v>1000</v>
      </c>
      <c r="F1204" s="10">
        <v>1.4923151729999999</v>
      </c>
      <c r="G1204" s="10">
        <v>1.4923149999999999E-3</v>
      </c>
      <c r="H1204" s="10">
        <v>1.4923151729999999</v>
      </c>
      <c r="I1204" s="10">
        <v>1340.1994628909999</v>
      </c>
    </row>
    <row r="1205" spans="1:14" x14ac:dyDescent="0.25">
      <c r="A1205" s="10" t="s">
        <v>19</v>
      </c>
      <c r="B1205" s="10">
        <v>8192</v>
      </c>
      <c r="C1205" s="10">
        <v>4.6329159999999999E-3</v>
      </c>
      <c r="D1205" s="10">
        <v>1.3523695000000001E-2</v>
      </c>
      <c r="E1205" s="10">
        <v>1000</v>
      </c>
      <c r="F1205" s="10">
        <v>4.8447098730000002</v>
      </c>
      <c r="G1205" s="10">
        <v>4.8447100000000003E-3</v>
      </c>
      <c r="H1205" s="10">
        <v>4.8447098730000002</v>
      </c>
      <c r="I1205" s="10">
        <v>1651.2856445309999</v>
      </c>
    </row>
    <row r="1206" spans="1:14" x14ac:dyDescent="0.25">
      <c r="A1206" s="10" t="s">
        <v>267</v>
      </c>
    </row>
    <row r="1208" spans="1:14" x14ac:dyDescent="0.25">
      <c r="A1208" s="10" t="s">
        <v>268</v>
      </c>
      <c r="B1208" s="10" t="s">
        <v>245</v>
      </c>
      <c r="C1208" s="10" t="s">
        <v>45</v>
      </c>
      <c r="D1208" s="10" t="s">
        <v>46</v>
      </c>
      <c r="E1208" s="10" t="s">
        <v>47</v>
      </c>
      <c r="F1208" s="10" t="s">
        <v>48</v>
      </c>
      <c r="G1208" s="10" t="s">
        <v>49</v>
      </c>
      <c r="H1208" s="10" t="s">
        <v>50</v>
      </c>
      <c r="I1208" s="10" t="s">
        <v>51</v>
      </c>
      <c r="J1208" s="10">
        <v>1000</v>
      </c>
      <c r="K1208" s="10" t="s">
        <v>52</v>
      </c>
      <c r="L1208" s="10">
        <v>4</v>
      </c>
      <c r="M1208" s="10" t="s">
        <v>53</v>
      </c>
      <c r="N1208" s="10">
        <v>4</v>
      </c>
    </row>
    <row r="1209" spans="1:14" x14ac:dyDescent="0.25">
      <c r="A1209" s="10" t="s">
        <v>29</v>
      </c>
      <c r="B1209" s="10" t="s">
        <v>30</v>
      </c>
      <c r="C1209" s="10" t="s">
        <v>31</v>
      </c>
      <c r="D1209" s="10" t="s">
        <v>32</v>
      </c>
      <c r="E1209" s="10" t="s">
        <v>33</v>
      </c>
      <c r="F1209" s="10" t="s">
        <v>34</v>
      </c>
      <c r="G1209" s="10" t="s">
        <v>35</v>
      </c>
      <c r="H1209" s="10" t="s">
        <v>36</v>
      </c>
      <c r="I1209" s="10" t="s">
        <v>37</v>
      </c>
    </row>
    <row r="1210" spans="1:14" x14ac:dyDescent="0.25">
      <c r="A1210" s="10" t="s">
        <v>19</v>
      </c>
      <c r="B1210" s="10">
        <v>4</v>
      </c>
      <c r="C1210" s="10">
        <v>1.3633699999999999E-4</v>
      </c>
      <c r="D1210" s="10">
        <v>1.463841E-3</v>
      </c>
      <c r="E1210" s="10">
        <v>1000</v>
      </c>
      <c r="F1210" s="10">
        <v>0.291551381</v>
      </c>
      <c r="G1210" s="10">
        <v>2.9155099999999997E-4</v>
      </c>
      <c r="H1210" s="10">
        <v>0.291551381</v>
      </c>
      <c r="I1210" s="10">
        <v>13.398153304999999</v>
      </c>
    </row>
    <row r="1211" spans="1:14" x14ac:dyDescent="0.25">
      <c r="A1211" s="10" t="s">
        <v>19</v>
      </c>
      <c r="B1211" s="10">
        <v>64</v>
      </c>
      <c r="C1211" s="10">
        <v>1.69648E-4</v>
      </c>
      <c r="D1211" s="10">
        <v>1.6671290000000001E-3</v>
      </c>
      <c r="E1211" s="10">
        <v>1000</v>
      </c>
      <c r="F1211" s="10">
        <v>0.34194266800000001</v>
      </c>
      <c r="G1211" s="10">
        <v>3.4194299999999999E-4</v>
      </c>
      <c r="H1211" s="10">
        <v>0.34194266800000001</v>
      </c>
      <c r="I1211" s="10">
        <v>182.779174805</v>
      </c>
    </row>
    <row r="1212" spans="1:14" x14ac:dyDescent="0.25">
      <c r="A1212" s="10" t="s">
        <v>19</v>
      </c>
      <c r="B1212" s="10">
        <v>256</v>
      </c>
      <c r="C1212" s="10">
        <v>9.3854E-5</v>
      </c>
      <c r="D1212" s="10">
        <v>1.2648970000000001E-3</v>
      </c>
      <c r="E1212" s="10">
        <v>1000</v>
      </c>
      <c r="F1212" s="10">
        <v>0.20570152999999999</v>
      </c>
      <c r="G1212" s="10">
        <v>2.0570199999999999E-4</v>
      </c>
      <c r="H1212" s="10">
        <v>0.20570152999999999</v>
      </c>
      <c r="I1212" s="10">
        <v>1215.353149414</v>
      </c>
    </row>
    <row r="1213" spans="1:14" x14ac:dyDescent="0.25">
      <c r="A1213" s="10" t="s">
        <v>19</v>
      </c>
      <c r="B1213" s="10">
        <v>2048</v>
      </c>
      <c r="C1213" s="10">
        <v>1.3382190000000001E-3</v>
      </c>
      <c r="D1213" s="10">
        <v>5.5327980000000002E-3</v>
      </c>
      <c r="E1213" s="10">
        <v>1000</v>
      </c>
      <c r="F1213" s="10">
        <v>1.4999648329999999</v>
      </c>
      <c r="G1213" s="10">
        <v>1.499965E-3</v>
      </c>
      <c r="H1213" s="10">
        <v>1.4999648329999999</v>
      </c>
      <c r="I1213" s="10">
        <v>1333.364624023</v>
      </c>
    </row>
    <row r="1214" spans="1:14" x14ac:dyDescent="0.25">
      <c r="A1214" s="10" t="s">
        <v>19</v>
      </c>
      <c r="B1214" s="10">
        <v>8192</v>
      </c>
      <c r="C1214" s="10">
        <v>4.628722E-3</v>
      </c>
      <c r="D1214" s="10">
        <v>1.0953455000000001E-2</v>
      </c>
      <c r="E1214" s="10">
        <v>1000</v>
      </c>
      <c r="F1214" s="10">
        <v>4.8431906700000003</v>
      </c>
      <c r="G1214" s="10">
        <v>4.8431910000000002E-3</v>
      </c>
      <c r="H1214" s="10">
        <v>4.8431906700000003</v>
      </c>
      <c r="I1214" s="10">
        <v>1651.8035888669999</v>
      </c>
    </row>
    <row r="1215" spans="1:14" x14ac:dyDescent="0.25">
      <c r="A1215" s="10" t="s">
        <v>269</v>
      </c>
    </row>
    <row r="1217" spans="1:14" x14ac:dyDescent="0.25">
      <c r="A1217" s="10" t="s">
        <v>270</v>
      </c>
      <c r="B1217" s="10" t="s">
        <v>245</v>
      </c>
      <c r="C1217" s="10" t="s">
        <v>45</v>
      </c>
      <c r="D1217" s="10" t="s">
        <v>46</v>
      </c>
      <c r="E1217" s="10" t="s">
        <v>47</v>
      </c>
      <c r="F1217" s="10" t="s">
        <v>48</v>
      </c>
      <c r="G1217" s="10" t="s">
        <v>49</v>
      </c>
      <c r="H1217" s="10" t="s">
        <v>50</v>
      </c>
      <c r="I1217" s="10" t="s">
        <v>51</v>
      </c>
      <c r="J1217" s="10">
        <v>1000</v>
      </c>
      <c r="K1217" s="10" t="s">
        <v>52</v>
      </c>
      <c r="L1217" s="10">
        <v>4</v>
      </c>
      <c r="M1217" s="10" t="s">
        <v>53</v>
      </c>
      <c r="N1217" s="10">
        <v>4</v>
      </c>
    </row>
    <row r="1218" spans="1:14" x14ac:dyDescent="0.25">
      <c r="A1218" s="10" t="s">
        <v>29</v>
      </c>
      <c r="B1218" s="10" t="s">
        <v>30</v>
      </c>
      <c r="C1218" s="10" t="s">
        <v>31</v>
      </c>
      <c r="D1218" s="10" t="s">
        <v>32</v>
      </c>
      <c r="E1218" s="10" t="s">
        <v>33</v>
      </c>
      <c r="F1218" s="10" t="s">
        <v>34</v>
      </c>
      <c r="G1218" s="10" t="s">
        <v>35</v>
      </c>
      <c r="H1218" s="10" t="s">
        <v>36</v>
      </c>
      <c r="I1218" s="10" t="s">
        <v>37</v>
      </c>
    </row>
    <row r="1219" spans="1:14" x14ac:dyDescent="0.25">
      <c r="A1219" s="10" t="s">
        <v>19</v>
      </c>
      <c r="B1219" s="10">
        <v>4</v>
      </c>
      <c r="C1219" s="10">
        <v>1.3851400000000001E-4</v>
      </c>
      <c r="D1219" s="10">
        <v>7.8336499999999995E-4</v>
      </c>
      <c r="E1219" s="10">
        <v>1000</v>
      </c>
      <c r="F1219" s="10">
        <v>0.29844200599999998</v>
      </c>
      <c r="G1219" s="10">
        <v>2.98442E-4</v>
      </c>
      <c r="H1219" s="10">
        <v>0.29844200599999998</v>
      </c>
      <c r="I1219" s="10">
        <v>13.08880806</v>
      </c>
    </row>
    <row r="1220" spans="1:14" x14ac:dyDescent="0.25">
      <c r="A1220" s="10" t="s">
        <v>19</v>
      </c>
      <c r="B1220" s="10">
        <v>64</v>
      </c>
      <c r="C1220" s="10">
        <v>1.69875E-4</v>
      </c>
      <c r="D1220" s="10">
        <v>2.8939539999999998E-3</v>
      </c>
      <c r="E1220" s="10">
        <v>1000</v>
      </c>
      <c r="F1220" s="10">
        <v>0.34718137999999998</v>
      </c>
      <c r="G1220" s="10">
        <v>3.4718100000000001E-4</v>
      </c>
      <c r="H1220" s="10">
        <v>0.34718137999999998</v>
      </c>
      <c r="I1220" s="10">
        <v>180.02117919899999</v>
      </c>
    </row>
    <row r="1221" spans="1:14" x14ac:dyDescent="0.25">
      <c r="A1221" s="10" t="s">
        <v>19</v>
      </c>
      <c r="B1221" s="10">
        <v>256</v>
      </c>
      <c r="C1221" s="10">
        <v>1.11914E-4</v>
      </c>
      <c r="D1221" s="10">
        <v>1.3001670000000001E-3</v>
      </c>
      <c r="E1221" s="10">
        <v>1000</v>
      </c>
      <c r="F1221" s="10">
        <v>0.22445364300000001</v>
      </c>
      <c r="G1221" s="10">
        <v>2.2445399999999999E-4</v>
      </c>
      <c r="H1221" s="10">
        <v>0.22445364300000001</v>
      </c>
      <c r="I1221" s="10">
        <v>1113.815795898</v>
      </c>
    </row>
    <row r="1222" spans="1:14" x14ac:dyDescent="0.25">
      <c r="A1222" s="10" t="s">
        <v>19</v>
      </c>
      <c r="B1222" s="10">
        <v>2048</v>
      </c>
      <c r="C1222" s="10">
        <v>1.3120219999999999E-3</v>
      </c>
      <c r="D1222" s="10">
        <v>5.6527799999999996E-3</v>
      </c>
      <c r="E1222" s="10">
        <v>1000</v>
      </c>
      <c r="F1222" s="10">
        <v>1.4974862339999999</v>
      </c>
      <c r="G1222" s="10">
        <v>1.4974859999999999E-3</v>
      </c>
      <c r="H1222" s="10">
        <v>1.4974862339999999</v>
      </c>
      <c r="I1222" s="10">
        <v>1335.5715332029999</v>
      </c>
    </row>
    <row r="1223" spans="1:14" x14ac:dyDescent="0.25">
      <c r="A1223" s="10" t="s">
        <v>19</v>
      </c>
      <c r="B1223" s="10">
        <v>8192</v>
      </c>
      <c r="C1223" s="10">
        <v>4.6589719999999999E-3</v>
      </c>
      <c r="D1223" s="10">
        <v>1.4699655000000001E-2</v>
      </c>
      <c r="E1223" s="10">
        <v>1000</v>
      </c>
      <c r="F1223" s="10">
        <v>4.8759288789999999</v>
      </c>
      <c r="G1223" s="10">
        <v>4.8759290000000002E-3</v>
      </c>
      <c r="H1223" s="10">
        <v>4.8759288789999999</v>
      </c>
      <c r="I1223" s="10">
        <v>1640.7130126950001</v>
      </c>
    </row>
    <row r="1224" spans="1:14" x14ac:dyDescent="0.25">
      <c r="A1224" s="10" t="s">
        <v>271</v>
      </c>
    </row>
    <row r="1226" spans="1:14" x14ac:dyDescent="0.25">
      <c r="A1226" s="10" t="s">
        <v>271</v>
      </c>
      <c r="B1226" s="10" t="s">
        <v>245</v>
      </c>
      <c r="C1226" s="10" t="s">
        <v>45</v>
      </c>
      <c r="D1226" s="10" t="s">
        <v>46</v>
      </c>
      <c r="E1226" s="10" t="s">
        <v>47</v>
      </c>
      <c r="F1226" s="10" t="s">
        <v>48</v>
      </c>
      <c r="G1226" s="10" t="s">
        <v>49</v>
      </c>
      <c r="H1226" s="10" t="s">
        <v>50</v>
      </c>
      <c r="I1226" s="10" t="s">
        <v>51</v>
      </c>
      <c r="J1226" s="10">
        <v>1000</v>
      </c>
      <c r="K1226" s="10" t="s">
        <v>52</v>
      </c>
      <c r="L1226" s="10">
        <v>4</v>
      </c>
      <c r="M1226" s="10" t="s">
        <v>53</v>
      </c>
      <c r="N1226" s="10">
        <v>4</v>
      </c>
    </row>
    <row r="1227" spans="1:14" x14ac:dyDescent="0.25">
      <c r="A1227" s="10" t="s">
        <v>29</v>
      </c>
      <c r="B1227" s="10" t="s">
        <v>30</v>
      </c>
      <c r="C1227" s="10" t="s">
        <v>31</v>
      </c>
      <c r="D1227" s="10" t="s">
        <v>32</v>
      </c>
      <c r="E1227" s="10" t="s">
        <v>33</v>
      </c>
      <c r="F1227" s="10" t="s">
        <v>34</v>
      </c>
      <c r="G1227" s="10" t="s">
        <v>35</v>
      </c>
      <c r="H1227" s="10" t="s">
        <v>36</v>
      </c>
      <c r="I1227" s="10" t="s">
        <v>37</v>
      </c>
    </row>
    <row r="1228" spans="1:14" x14ac:dyDescent="0.25">
      <c r="A1228" s="10" t="s">
        <v>19</v>
      </c>
      <c r="B1228" s="10">
        <v>4</v>
      </c>
      <c r="C1228" s="10">
        <v>1.3603399999999999E-4</v>
      </c>
      <c r="D1228" s="10">
        <v>9.2575100000000005E-4</v>
      </c>
      <c r="E1228" s="10">
        <v>1000</v>
      </c>
      <c r="F1228" s="10">
        <v>0.29717484100000002</v>
      </c>
      <c r="G1228" s="10">
        <v>2.97175E-4</v>
      </c>
      <c r="H1228" s="10">
        <v>0.29717484100000002</v>
      </c>
      <c r="I1228" s="10">
        <v>13.144618988</v>
      </c>
    </row>
    <row r="1229" spans="1:14" x14ac:dyDescent="0.25">
      <c r="A1229" s="10" t="s">
        <v>19</v>
      </c>
      <c r="B1229" s="10">
        <v>64</v>
      </c>
      <c r="C1229" s="10">
        <v>5.3881999999999997E-5</v>
      </c>
      <c r="D1229" s="10">
        <v>7.32908E-4</v>
      </c>
      <c r="E1229" s="10">
        <v>1000</v>
      </c>
      <c r="F1229" s="10">
        <v>0.145797923</v>
      </c>
      <c r="G1229" s="10">
        <v>1.4579799999999999E-4</v>
      </c>
      <c r="H1229" s="10">
        <v>0.145797923</v>
      </c>
      <c r="I1229" s="10">
        <v>428.67550659199998</v>
      </c>
    </row>
    <row r="1230" spans="1:14" x14ac:dyDescent="0.25">
      <c r="A1230" s="10" t="s">
        <v>19</v>
      </c>
      <c r="B1230" s="10">
        <v>256</v>
      </c>
      <c r="C1230" s="10">
        <v>1.32065E-4</v>
      </c>
      <c r="D1230" s="10">
        <v>1.7733E-3</v>
      </c>
      <c r="E1230" s="10">
        <v>1000</v>
      </c>
      <c r="F1230" s="10">
        <v>0.25138878799999997</v>
      </c>
      <c r="G1230" s="10">
        <v>2.5138899999999997E-4</v>
      </c>
      <c r="H1230" s="10">
        <v>0.25138878799999997</v>
      </c>
      <c r="I1230" s="10">
        <v>994.47552490199996</v>
      </c>
    </row>
    <row r="1231" spans="1:14" x14ac:dyDescent="0.25">
      <c r="A1231" s="10" t="s">
        <v>19</v>
      </c>
      <c r="B1231" s="10">
        <v>2048</v>
      </c>
      <c r="C1231" s="10">
        <v>1.3536959999999999E-3</v>
      </c>
      <c r="D1231" s="10">
        <v>4.7301519999999996E-3</v>
      </c>
      <c r="E1231" s="10">
        <v>1000</v>
      </c>
      <c r="F1231" s="10">
        <v>1.500770092</v>
      </c>
      <c r="G1231" s="10">
        <v>1.50077E-3</v>
      </c>
      <c r="H1231" s="10">
        <v>1.500770092</v>
      </c>
      <c r="I1231" s="10">
        <v>1332.6491699220001</v>
      </c>
    </row>
    <row r="1232" spans="1:14" x14ac:dyDescent="0.25">
      <c r="A1232" s="10" t="s">
        <v>19</v>
      </c>
      <c r="B1232" s="10">
        <v>8192</v>
      </c>
      <c r="C1232" s="10">
        <v>4.6527360000000002E-3</v>
      </c>
      <c r="D1232" s="10">
        <v>1.126038E-2</v>
      </c>
      <c r="E1232" s="10">
        <v>1000</v>
      </c>
      <c r="F1232" s="10">
        <v>4.8559131620000002</v>
      </c>
      <c r="G1232" s="10">
        <v>4.8559129999999999E-3</v>
      </c>
      <c r="H1232" s="10">
        <v>4.8559131620000002</v>
      </c>
      <c r="I1232" s="10">
        <v>1647.475952148</v>
      </c>
    </row>
    <row r="1233" spans="1:14" x14ac:dyDescent="0.25">
      <c r="A1233" s="10" t="s">
        <v>272</v>
      </c>
    </row>
    <row r="1235" spans="1:14" x14ac:dyDescent="0.25">
      <c r="A1235" s="10" t="s">
        <v>273</v>
      </c>
      <c r="B1235" s="10" t="s">
        <v>245</v>
      </c>
      <c r="C1235" s="10" t="s">
        <v>45</v>
      </c>
      <c r="D1235" s="10" t="s">
        <v>46</v>
      </c>
      <c r="E1235" s="10" t="s">
        <v>47</v>
      </c>
      <c r="F1235" s="10" t="s">
        <v>48</v>
      </c>
      <c r="G1235" s="10" t="s">
        <v>49</v>
      </c>
      <c r="H1235" s="10" t="s">
        <v>50</v>
      </c>
      <c r="I1235" s="10" t="s">
        <v>51</v>
      </c>
      <c r="J1235" s="10">
        <v>1000</v>
      </c>
      <c r="K1235" s="10" t="s">
        <v>52</v>
      </c>
      <c r="L1235" s="10">
        <v>4</v>
      </c>
      <c r="M1235" s="10" t="s">
        <v>53</v>
      </c>
      <c r="N1235" s="10">
        <v>4</v>
      </c>
    </row>
    <row r="1236" spans="1:14" x14ac:dyDescent="0.25">
      <c r="A1236" s="10" t="s">
        <v>29</v>
      </c>
      <c r="B1236" s="10" t="s">
        <v>30</v>
      </c>
      <c r="C1236" s="10" t="s">
        <v>31</v>
      </c>
      <c r="D1236" s="10" t="s">
        <v>32</v>
      </c>
      <c r="E1236" s="10" t="s">
        <v>33</v>
      </c>
      <c r="F1236" s="10" t="s">
        <v>34</v>
      </c>
      <c r="G1236" s="10" t="s">
        <v>35</v>
      </c>
      <c r="H1236" s="10" t="s">
        <v>36</v>
      </c>
      <c r="I1236" s="10" t="s">
        <v>37</v>
      </c>
    </row>
    <row r="1237" spans="1:14" x14ac:dyDescent="0.25">
      <c r="A1237" s="10" t="s">
        <v>19</v>
      </c>
      <c r="B1237" s="10">
        <v>4</v>
      </c>
      <c r="C1237" s="10">
        <v>1.4872799999999999E-4</v>
      </c>
      <c r="D1237" s="10">
        <v>8.4640050000000001E-3</v>
      </c>
      <c r="E1237" s="10">
        <v>1000</v>
      </c>
      <c r="F1237" s="10">
        <v>0.31508213299999999</v>
      </c>
      <c r="G1237" s="10">
        <v>3.15082E-4</v>
      </c>
      <c r="H1237" s="10">
        <v>0.31508213299999999</v>
      </c>
      <c r="I1237" s="10">
        <v>12.397561073</v>
      </c>
    </row>
    <row r="1238" spans="1:14" x14ac:dyDescent="0.25">
      <c r="A1238" s="10" t="s">
        <v>19</v>
      </c>
      <c r="B1238" s="10">
        <v>64</v>
      </c>
      <c r="C1238" s="10">
        <v>1.66999E-4</v>
      </c>
      <c r="D1238" s="10">
        <v>2.470524E-3</v>
      </c>
      <c r="E1238" s="10">
        <v>1000</v>
      </c>
      <c r="F1238" s="10">
        <v>0.35947293000000002</v>
      </c>
      <c r="G1238" s="10">
        <v>3.5947300000000002E-4</v>
      </c>
      <c r="H1238" s="10">
        <v>0.35947293000000002</v>
      </c>
      <c r="I1238" s="10">
        <v>173.86566162099999</v>
      </c>
    </row>
    <row r="1239" spans="1:14" x14ac:dyDescent="0.25">
      <c r="A1239" s="10" t="s">
        <v>19</v>
      </c>
      <c r="B1239" s="10">
        <v>256</v>
      </c>
      <c r="C1239" s="10">
        <v>9.6778000000000001E-5</v>
      </c>
      <c r="D1239" s="10">
        <v>1.6941739999999999E-3</v>
      </c>
      <c r="E1239" s="10">
        <v>1000</v>
      </c>
      <c r="F1239" s="10">
        <v>0.20805119</v>
      </c>
      <c r="G1239" s="10">
        <v>2.08051E-4</v>
      </c>
      <c r="H1239" s="10">
        <v>0.20805119</v>
      </c>
      <c r="I1239" s="10">
        <v>1201.627319336</v>
      </c>
    </row>
    <row r="1240" spans="1:14" x14ac:dyDescent="0.25">
      <c r="A1240" s="10" t="s">
        <v>19</v>
      </c>
      <c r="B1240" s="10">
        <v>2048</v>
      </c>
      <c r="C1240" s="10">
        <v>1.337766E-3</v>
      </c>
      <c r="D1240" s="10">
        <v>5.5927750000000004E-3</v>
      </c>
      <c r="E1240" s="10">
        <v>1000</v>
      </c>
      <c r="F1240" s="10">
        <v>1.487255692</v>
      </c>
      <c r="G1240" s="10">
        <v>1.487256E-3</v>
      </c>
      <c r="H1240" s="10">
        <v>1.487255692</v>
      </c>
      <c r="I1240" s="10">
        <v>1344.7586669919999</v>
      </c>
    </row>
    <row r="1241" spans="1:14" x14ac:dyDescent="0.25">
      <c r="A1241" s="10" t="s">
        <v>19</v>
      </c>
      <c r="B1241" s="10">
        <v>8192</v>
      </c>
      <c r="C1241" s="10">
        <v>4.6335209999999998E-3</v>
      </c>
      <c r="D1241" s="10">
        <v>8.6760280000000006E-3</v>
      </c>
      <c r="E1241" s="10">
        <v>1000</v>
      </c>
      <c r="F1241" s="10">
        <v>4.8566722870000003</v>
      </c>
      <c r="G1241" s="10">
        <v>4.8566720000000002E-3</v>
      </c>
      <c r="H1241" s="10">
        <v>4.8566722870000003</v>
      </c>
      <c r="I1241" s="10">
        <v>1647.218383789</v>
      </c>
    </row>
    <row r="1242" spans="1:14" x14ac:dyDescent="0.25">
      <c r="A1242" s="10" t="s">
        <v>274</v>
      </c>
    </row>
    <row r="1244" spans="1:14" x14ac:dyDescent="0.25">
      <c r="A1244" s="10" t="s">
        <v>274</v>
      </c>
      <c r="B1244" s="10" t="s">
        <v>245</v>
      </c>
      <c r="C1244" s="10" t="s">
        <v>45</v>
      </c>
      <c r="D1244" s="10" t="s">
        <v>46</v>
      </c>
      <c r="E1244" s="10" t="s">
        <v>47</v>
      </c>
      <c r="F1244" s="10" t="s">
        <v>48</v>
      </c>
      <c r="G1244" s="10" t="s">
        <v>49</v>
      </c>
      <c r="H1244" s="10" t="s">
        <v>50</v>
      </c>
      <c r="I1244" s="10" t="s">
        <v>51</v>
      </c>
      <c r="J1244" s="10">
        <v>1000</v>
      </c>
      <c r="K1244" s="10" t="s">
        <v>52</v>
      </c>
      <c r="L1244" s="10">
        <v>4</v>
      </c>
      <c r="M1244" s="10" t="s">
        <v>53</v>
      </c>
      <c r="N1244" s="10">
        <v>4</v>
      </c>
    </row>
    <row r="1245" spans="1:14" x14ac:dyDescent="0.25">
      <c r="A1245" s="10" t="s">
        <v>29</v>
      </c>
      <c r="B1245" s="10" t="s">
        <v>30</v>
      </c>
      <c r="C1245" s="10" t="s">
        <v>31</v>
      </c>
      <c r="D1245" s="10" t="s">
        <v>32</v>
      </c>
      <c r="E1245" s="10" t="s">
        <v>33</v>
      </c>
      <c r="F1245" s="10" t="s">
        <v>34</v>
      </c>
      <c r="G1245" s="10" t="s">
        <v>35</v>
      </c>
      <c r="H1245" s="10" t="s">
        <v>36</v>
      </c>
      <c r="I1245" s="10" t="s">
        <v>37</v>
      </c>
    </row>
    <row r="1246" spans="1:14" x14ac:dyDescent="0.25">
      <c r="A1246" s="10" t="s">
        <v>19</v>
      </c>
      <c r="B1246" s="10">
        <v>4</v>
      </c>
      <c r="C1246" s="10">
        <v>1.37486E-4</v>
      </c>
      <c r="D1246" s="10">
        <v>2.4995640000000001E-3</v>
      </c>
      <c r="E1246" s="10">
        <v>1000</v>
      </c>
      <c r="F1246" s="10">
        <v>0.29125535499999999</v>
      </c>
      <c r="G1246" s="10">
        <v>2.9125499999999998E-4</v>
      </c>
      <c r="H1246" s="10">
        <v>0.29125535499999999</v>
      </c>
      <c r="I1246" s="10">
        <v>13.411770820999999</v>
      </c>
    </row>
    <row r="1247" spans="1:14" x14ac:dyDescent="0.25">
      <c r="A1247" s="10" t="s">
        <v>19</v>
      </c>
      <c r="B1247" s="10">
        <v>64</v>
      </c>
      <c r="C1247" s="10">
        <v>1.6563E-4</v>
      </c>
      <c r="D1247" s="10">
        <v>2.8136350000000001E-3</v>
      </c>
      <c r="E1247" s="10">
        <v>1000</v>
      </c>
      <c r="F1247" s="10">
        <v>0.370047599</v>
      </c>
      <c r="G1247" s="10">
        <v>3.7004799999999999E-4</v>
      </c>
      <c r="H1247" s="10">
        <v>0.370047599</v>
      </c>
      <c r="I1247" s="10">
        <v>168.89718627900001</v>
      </c>
    </row>
    <row r="1248" spans="1:14" x14ac:dyDescent="0.25">
      <c r="A1248" s="10" t="s">
        <v>19</v>
      </c>
      <c r="B1248" s="10">
        <v>256</v>
      </c>
      <c r="C1248" s="10">
        <v>2.7250199999999999E-4</v>
      </c>
      <c r="D1248" s="10">
        <v>1.911797E-3</v>
      </c>
      <c r="E1248" s="10">
        <v>1000</v>
      </c>
      <c r="F1248" s="10">
        <v>0.47204270999999998</v>
      </c>
      <c r="G1248" s="10">
        <v>4.7204300000000001E-4</v>
      </c>
      <c r="H1248" s="10">
        <v>0.47204270999999998</v>
      </c>
      <c r="I1248" s="10">
        <v>529.61309814499998</v>
      </c>
    </row>
    <row r="1249" spans="1:14" x14ac:dyDescent="0.25">
      <c r="A1249" s="10" t="s">
        <v>19</v>
      </c>
      <c r="B1249" s="10">
        <v>2048</v>
      </c>
      <c r="C1249" s="10">
        <v>1.354542E-3</v>
      </c>
      <c r="D1249" s="10">
        <v>6.796776E-3</v>
      </c>
      <c r="E1249" s="10">
        <v>1000</v>
      </c>
      <c r="F1249" s="10">
        <v>1.4978011849999999</v>
      </c>
      <c r="G1249" s="10">
        <v>1.497801E-3</v>
      </c>
      <c r="H1249" s="10">
        <v>1.4978011849999999</v>
      </c>
      <c r="I1249" s="10">
        <v>1335.290649414</v>
      </c>
    </row>
    <row r="1250" spans="1:14" x14ac:dyDescent="0.25">
      <c r="A1250" s="10" t="s">
        <v>19</v>
      </c>
      <c r="B1250" s="10">
        <v>8192</v>
      </c>
      <c r="C1250" s="10">
        <v>4.6289649999999996E-3</v>
      </c>
      <c r="D1250" s="10">
        <v>1.3925607E-2</v>
      </c>
      <c r="E1250" s="10">
        <v>1000</v>
      </c>
      <c r="F1250" s="10">
        <v>4.8773207660000004</v>
      </c>
      <c r="G1250" s="10">
        <v>4.8773209999999996E-3</v>
      </c>
      <c r="H1250" s="10">
        <v>4.8773207660000004</v>
      </c>
      <c r="I1250" s="10">
        <v>1640.244750977</v>
      </c>
    </row>
    <row r="1251" spans="1:14" x14ac:dyDescent="0.25">
      <c r="A1251" s="10" t="s">
        <v>275</v>
      </c>
    </row>
    <row r="1253" spans="1:14" x14ac:dyDescent="0.25">
      <c r="A1253" s="10" t="s">
        <v>276</v>
      </c>
      <c r="B1253" s="10" t="s">
        <v>245</v>
      </c>
      <c r="C1253" s="10" t="s">
        <v>45</v>
      </c>
      <c r="D1253" s="10" t="s">
        <v>46</v>
      </c>
      <c r="E1253" s="10" t="s">
        <v>47</v>
      </c>
      <c r="F1253" s="10" t="s">
        <v>48</v>
      </c>
      <c r="G1253" s="10" t="s">
        <v>49</v>
      </c>
      <c r="H1253" s="10" t="s">
        <v>50</v>
      </c>
      <c r="I1253" s="10" t="s">
        <v>51</v>
      </c>
      <c r="J1253" s="10">
        <v>1000</v>
      </c>
      <c r="K1253" s="10" t="s">
        <v>52</v>
      </c>
      <c r="L1253" s="10">
        <v>4</v>
      </c>
      <c r="M1253" s="10" t="s">
        <v>53</v>
      </c>
      <c r="N1253" s="10">
        <v>4</v>
      </c>
    </row>
    <row r="1254" spans="1:14" x14ac:dyDescent="0.25">
      <c r="A1254" s="10" t="s">
        <v>29</v>
      </c>
      <c r="B1254" s="10" t="s">
        <v>30</v>
      </c>
      <c r="C1254" s="10" t="s">
        <v>31</v>
      </c>
      <c r="D1254" s="10" t="s">
        <v>32</v>
      </c>
      <c r="E1254" s="10" t="s">
        <v>33</v>
      </c>
      <c r="F1254" s="10" t="s">
        <v>34</v>
      </c>
      <c r="G1254" s="10" t="s">
        <v>35</v>
      </c>
      <c r="H1254" s="10" t="s">
        <v>36</v>
      </c>
      <c r="I1254" s="10" t="s">
        <v>37</v>
      </c>
    </row>
    <row r="1255" spans="1:14" x14ac:dyDescent="0.25">
      <c r="A1255" s="10" t="s">
        <v>19</v>
      </c>
      <c r="B1255" s="10">
        <v>4</v>
      </c>
      <c r="C1255" s="10">
        <v>1.43583E-4</v>
      </c>
      <c r="D1255" s="10">
        <v>7.0621290000000003E-3</v>
      </c>
      <c r="E1255" s="10">
        <v>1000</v>
      </c>
      <c r="F1255" s="10">
        <v>0.31715655300000001</v>
      </c>
      <c r="G1255" s="10">
        <v>3.1715699999999999E-4</v>
      </c>
      <c r="H1255" s="10">
        <v>0.31715655300000001</v>
      </c>
      <c r="I1255" s="10">
        <v>12.316473007000001</v>
      </c>
    </row>
    <row r="1256" spans="1:14" x14ac:dyDescent="0.25">
      <c r="A1256" s="10" t="s">
        <v>19</v>
      </c>
      <c r="B1256" s="10">
        <v>64</v>
      </c>
      <c r="C1256" s="10">
        <v>1.0808500000000001E-4</v>
      </c>
      <c r="D1256" s="10">
        <v>8.69628E-4</v>
      </c>
      <c r="E1256" s="10">
        <v>1000</v>
      </c>
      <c r="F1256" s="10">
        <v>0.23034502600000001</v>
      </c>
      <c r="G1256" s="10">
        <v>2.3034499999999999E-4</v>
      </c>
      <c r="H1256" s="10">
        <v>0.23034502600000001</v>
      </c>
      <c r="I1256" s="10">
        <v>271.33209228499999</v>
      </c>
    </row>
    <row r="1257" spans="1:14" x14ac:dyDescent="0.25">
      <c r="A1257" s="10" t="s">
        <v>19</v>
      </c>
      <c r="B1257" s="10">
        <v>256</v>
      </c>
      <c r="C1257" s="10">
        <v>1.0449E-4</v>
      </c>
      <c r="D1257" s="10">
        <v>2.2089290000000001E-3</v>
      </c>
      <c r="E1257" s="10">
        <v>1000</v>
      </c>
      <c r="F1257" s="10">
        <v>0.222686142</v>
      </c>
      <c r="G1257" s="10">
        <v>2.2268599999999999E-4</v>
      </c>
      <c r="H1257" s="10">
        <v>0.222686142</v>
      </c>
      <c r="I1257" s="10">
        <v>1122.65625</v>
      </c>
    </row>
    <row r="1258" spans="1:14" x14ac:dyDescent="0.25">
      <c r="A1258" s="10" t="s">
        <v>19</v>
      </c>
      <c r="B1258" s="10">
        <v>2048</v>
      </c>
      <c r="C1258" s="10">
        <v>1.322829E-3</v>
      </c>
      <c r="D1258" s="10">
        <v>6.4109509999999998E-3</v>
      </c>
      <c r="E1258" s="10">
        <v>1000</v>
      </c>
      <c r="F1258" s="10">
        <v>1.4994730949999999</v>
      </c>
      <c r="G1258" s="10">
        <v>1.4994730000000001E-3</v>
      </c>
      <c r="H1258" s="10">
        <v>1.4994730949999999</v>
      </c>
      <c r="I1258" s="10">
        <v>1333.8018798830001</v>
      </c>
    </row>
    <row r="1259" spans="1:14" x14ac:dyDescent="0.25">
      <c r="A1259" s="10" t="s">
        <v>19</v>
      </c>
      <c r="B1259" s="10">
        <v>8192</v>
      </c>
      <c r="C1259" s="10">
        <v>4.6273640000000001E-3</v>
      </c>
      <c r="D1259" s="10">
        <v>8.2141869999999995E-3</v>
      </c>
      <c r="E1259" s="10">
        <v>1000</v>
      </c>
      <c r="F1259" s="10">
        <v>4.8521013259999997</v>
      </c>
      <c r="G1259" s="10">
        <v>4.8521010000000002E-3</v>
      </c>
      <c r="H1259" s="10">
        <v>4.8521013259999997</v>
      </c>
      <c r="I1259" s="10">
        <v>1648.770141602</v>
      </c>
    </row>
    <row r="1260" spans="1:14" x14ac:dyDescent="0.25">
      <c r="A1260" s="10" t="s">
        <v>277</v>
      </c>
    </row>
    <row r="1262" spans="1:14" x14ac:dyDescent="0.25">
      <c r="A1262" s="10" t="s">
        <v>277</v>
      </c>
      <c r="B1262" s="10" t="s">
        <v>245</v>
      </c>
      <c r="C1262" s="10" t="s">
        <v>45</v>
      </c>
      <c r="D1262" s="10" t="s">
        <v>46</v>
      </c>
      <c r="E1262" s="10" t="s">
        <v>47</v>
      </c>
      <c r="F1262" s="10" t="s">
        <v>48</v>
      </c>
      <c r="G1262" s="10" t="s">
        <v>49</v>
      </c>
      <c r="H1262" s="10" t="s">
        <v>50</v>
      </c>
      <c r="I1262" s="10" t="s">
        <v>51</v>
      </c>
      <c r="J1262" s="10">
        <v>1000</v>
      </c>
      <c r="K1262" s="10" t="s">
        <v>52</v>
      </c>
      <c r="L1262" s="10">
        <v>4</v>
      </c>
      <c r="M1262" s="10" t="s">
        <v>53</v>
      </c>
      <c r="N1262" s="10">
        <v>4</v>
      </c>
    </row>
    <row r="1263" spans="1:14" x14ac:dyDescent="0.25">
      <c r="A1263" s="10" t="s">
        <v>29</v>
      </c>
      <c r="B1263" s="10" t="s">
        <v>30</v>
      </c>
      <c r="C1263" s="10" t="s">
        <v>31</v>
      </c>
      <c r="D1263" s="10" t="s">
        <v>32</v>
      </c>
      <c r="E1263" s="10" t="s">
        <v>33</v>
      </c>
      <c r="F1263" s="10" t="s">
        <v>34</v>
      </c>
      <c r="G1263" s="10" t="s">
        <v>35</v>
      </c>
      <c r="H1263" s="10" t="s">
        <v>36</v>
      </c>
      <c r="I1263" s="10" t="s">
        <v>37</v>
      </c>
    </row>
    <row r="1264" spans="1:14" x14ac:dyDescent="0.25">
      <c r="A1264" s="10" t="s">
        <v>19</v>
      </c>
      <c r="B1264" s="10">
        <v>4</v>
      </c>
      <c r="C1264" s="10">
        <v>6.5606999999999997E-5</v>
      </c>
      <c r="D1264" s="10">
        <v>7.8348299999999997E-4</v>
      </c>
      <c r="E1264" s="10">
        <v>1000</v>
      </c>
      <c r="F1264" s="10">
        <v>0.17183451399999999</v>
      </c>
      <c r="G1264" s="10">
        <v>1.7183500000000001E-4</v>
      </c>
      <c r="H1264" s="10">
        <v>0.17183451399999999</v>
      </c>
      <c r="I1264" s="10">
        <v>22.732627869000002</v>
      </c>
    </row>
    <row r="1265" spans="1:16" x14ac:dyDescent="0.25">
      <c r="A1265" s="10" t="s">
        <v>19</v>
      </c>
      <c r="B1265" s="10">
        <v>64</v>
      </c>
      <c r="C1265" s="10">
        <v>1.05376E-4</v>
      </c>
      <c r="D1265" s="10">
        <v>6.2896800000000004E-4</v>
      </c>
      <c r="E1265" s="10">
        <v>1000</v>
      </c>
      <c r="F1265" s="10">
        <v>0.227562562</v>
      </c>
      <c r="G1265" s="10">
        <v>2.2756299999999999E-4</v>
      </c>
      <c r="H1265" s="10">
        <v>0.227562562</v>
      </c>
      <c r="I1265" s="10">
        <v>274.64974975600001</v>
      </c>
    </row>
    <row r="1266" spans="1:16" x14ac:dyDescent="0.25">
      <c r="A1266" s="10" t="s">
        <v>19</v>
      </c>
      <c r="B1266" s="10">
        <v>256</v>
      </c>
      <c r="C1266" s="10">
        <v>6.5030000000000006E-5</v>
      </c>
      <c r="D1266" s="10">
        <v>1.30912E-3</v>
      </c>
      <c r="E1266" s="10">
        <v>1000</v>
      </c>
      <c r="F1266" s="10">
        <v>0.12552996</v>
      </c>
      <c r="G1266" s="10">
        <v>1.2553E-4</v>
      </c>
      <c r="H1266" s="10">
        <v>0.12552996</v>
      </c>
      <c r="I1266" s="10">
        <v>1991.5563964840001</v>
      </c>
    </row>
    <row r="1267" spans="1:16" x14ac:dyDescent="0.25">
      <c r="A1267" s="10" t="s">
        <v>19</v>
      </c>
      <c r="B1267" s="10">
        <v>2048</v>
      </c>
      <c r="C1267" s="10">
        <v>1.3438899999999999E-3</v>
      </c>
      <c r="D1267" s="10">
        <v>5.8516150000000001E-3</v>
      </c>
      <c r="E1267" s="10">
        <v>1000</v>
      </c>
      <c r="F1267" s="10">
        <v>1.515273452</v>
      </c>
      <c r="G1267" s="10">
        <v>1.5152729999999999E-3</v>
      </c>
      <c r="H1267" s="10">
        <v>1.515273452</v>
      </c>
      <c r="I1267" s="10">
        <v>1319.8937988279999</v>
      </c>
    </row>
    <row r="1268" spans="1:16" x14ac:dyDescent="0.25">
      <c r="A1268" s="10" t="s">
        <v>19</v>
      </c>
      <c r="B1268" s="10">
        <v>8192</v>
      </c>
      <c r="C1268" s="10">
        <v>4.6350619999999997E-3</v>
      </c>
      <c r="D1268" s="10">
        <v>1.1541978E-2</v>
      </c>
      <c r="E1268" s="10">
        <v>1000</v>
      </c>
      <c r="F1268" s="10">
        <v>4.8782992360000001</v>
      </c>
      <c r="G1268" s="10">
        <v>4.878299E-3</v>
      </c>
      <c r="H1268" s="10">
        <v>4.8782992360000001</v>
      </c>
      <c r="I1268" s="10">
        <v>1639.9157714840001</v>
      </c>
    </row>
    <row r="1269" spans="1:16" x14ac:dyDescent="0.25">
      <c r="A1269" s="10" t="s">
        <v>278</v>
      </c>
    </row>
    <row r="1271" spans="1:16" s="82" customFormat="1" ht="14.25" x14ac:dyDescent="0.2">
      <c r="A1271" s="82" t="s">
        <v>279</v>
      </c>
      <c r="B1271" s="82" t="s">
        <v>245</v>
      </c>
      <c r="C1271" s="82" t="s">
        <v>45</v>
      </c>
      <c r="D1271" s="82" t="s">
        <v>46</v>
      </c>
      <c r="E1271" s="82" t="s">
        <v>47</v>
      </c>
      <c r="F1271" s="82" t="s">
        <v>48</v>
      </c>
      <c r="G1271" s="82" t="s">
        <v>49</v>
      </c>
      <c r="H1271" s="82" t="s">
        <v>50</v>
      </c>
      <c r="I1271" s="82" t="s">
        <v>51</v>
      </c>
      <c r="J1271" s="82">
        <v>1000</v>
      </c>
      <c r="K1271" s="82" t="s">
        <v>52</v>
      </c>
      <c r="L1271" s="82">
        <v>8</v>
      </c>
      <c r="M1271" s="82" t="s">
        <v>53</v>
      </c>
      <c r="N1271" s="82">
        <v>4</v>
      </c>
      <c r="O1271" s="86"/>
      <c r="P1271" s="86"/>
    </row>
    <row r="1272" spans="1:16" x14ac:dyDescent="0.25">
      <c r="A1272" s="10" t="s">
        <v>29</v>
      </c>
      <c r="B1272" s="10" t="s">
        <v>30</v>
      </c>
      <c r="C1272" s="10" t="s">
        <v>31</v>
      </c>
      <c r="D1272" s="10" t="s">
        <v>32</v>
      </c>
      <c r="E1272" s="10" t="s">
        <v>33</v>
      </c>
      <c r="F1272" s="10" t="s">
        <v>34</v>
      </c>
      <c r="G1272" s="10" t="s">
        <v>35</v>
      </c>
      <c r="H1272" s="10" t="s">
        <v>36</v>
      </c>
      <c r="I1272" s="10" t="s">
        <v>37</v>
      </c>
      <c r="O1272" s="84" t="s">
        <v>36</v>
      </c>
      <c r="P1272" s="84" t="s">
        <v>37</v>
      </c>
    </row>
    <row r="1273" spans="1:16" x14ac:dyDescent="0.25">
      <c r="A1273" s="10" t="s">
        <v>19</v>
      </c>
      <c r="B1273" s="10">
        <v>4</v>
      </c>
      <c r="C1273" s="10">
        <v>1.9349999999999999E-4</v>
      </c>
      <c r="D1273" s="10">
        <v>4.291553E-3</v>
      </c>
      <c r="E1273" s="10">
        <v>1000</v>
      </c>
      <c r="F1273" s="10">
        <v>0.479939222</v>
      </c>
      <c r="G1273" s="10">
        <v>4.7993899999999997E-4</v>
      </c>
      <c r="H1273" s="10">
        <v>0.479939222</v>
      </c>
      <c r="I1273" s="10">
        <v>8.1390514369999991</v>
      </c>
      <c r="O1273" s="84">
        <f t="shared" ref="O1273:P1277" si="14">AVERAGE(H1273,H1282,H1291,H1300,H1309,H1318,H1327,H1336,H1345,H1354)</f>
        <v>0.41692022379999993</v>
      </c>
      <c r="P1273" s="84">
        <f t="shared" si="14"/>
        <v>10.2907123566</v>
      </c>
    </row>
    <row r="1274" spans="1:16" x14ac:dyDescent="0.25">
      <c r="A1274" s="10" t="s">
        <v>19</v>
      </c>
      <c r="B1274" s="10">
        <v>64</v>
      </c>
      <c r="C1274" s="10">
        <v>2.25596E-4</v>
      </c>
      <c r="D1274" s="10">
        <v>2.0393049999999999E-3</v>
      </c>
      <c r="E1274" s="10">
        <v>1000</v>
      </c>
      <c r="F1274" s="10">
        <v>0.47183907000000003</v>
      </c>
      <c r="G1274" s="10">
        <v>4.7183899999999999E-4</v>
      </c>
      <c r="H1274" s="10">
        <v>0.47183907000000003</v>
      </c>
      <c r="I1274" s="10">
        <v>132.46041870100001</v>
      </c>
      <c r="O1274" s="84">
        <f t="shared" si="14"/>
        <v>0.41351314699999991</v>
      </c>
      <c r="P1274" s="84">
        <f t="shared" si="14"/>
        <v>202.1319549561</v>
      </c>
    </row>
    <row r="1275" spans="1:16" x14ac:dyDescent="0.25">
      <c r="A1275" s="10" t="s">
        <v>19</v>
      </c>
      <c r="B1275" s="10">
        <v>256</v>
      </c>
      <c r="C1275" s="10">
        <v>3.3580900000000001E-4</v>
      </c>
      <c r="D1275" s="10">
        <v>2.140126E-3</v>
      </c>
      <c r="E1275" s="10">
        <v>1000</v>
      </c>
      <c r="F1275" s="10">
        <v>0.64940869800000001</v>
      </c>
      <c r="G1275" s="10">
        <v>6.4940899999999999E-4</v>
      </c>
      <c r="H1275" s="10">
        <v>0.64940869800000001</v>
      </c>
      <c r="I1275" s="10">
        <v>384.965576172</v>
      </c>
      <c r="O1275" s="84">
        <f t="shared" si="14"/>
        <v>0.56220101430000002</v>
      </c>
      <c r="P1275" s="84">
        <f t="shared" si="14"/>
        <v>551.01226196289986</v>
      </c>
    </row>
    <row r="1276" spans="1:16" x14ac:dyDescent="0.25">
      <c r="A1276" s="10" t="s">
        <v>19</v>
      </c>
      <c r="B1276" s="10">
        <v>2048</v>
      </c>
      <c r="C1276" s="10">
        <v>1.915412E-3</v>
      </c>
      <c r="D1276" s="10">
        <v>6.3584269999999998E-3</v>
      </c>
      <c r="E1276" s="10">
        <v>1000</v>
      </c>
      <c r="F1276" s="10">
        <v>2.6336824889999999</v>
      </c>
      <c r="G1276" s="10">
        <v>2.633682E-3</v>
      </c>
      <c r="H1276" s="10">
        <v>2.6336824889999999</v>
      </c>
      <c r="I1276" s="10">
        <v>759.39300537099996</v>
      </c>
      <c r="O1276" s="84">
        <f t="shared" si="14"/>
        <v>2.6357876539</v>
      </c>
      <c r="P1276" s="84">
        <f t="shared" si="14"/>
        <v>758.79364624009986</v>
      </c>
    </row>
    <row r="1277" spans="1:16" x14ac:dyDescent="0.25">
      <c r="A1277" s="10" t="s">
        <v>19</v>
      </c>
      <c r="B1277" s="10">
        <v>8192</v>
      </c>
      <c r="C1277" s="10">
        <v>6.128779E-3</v>
      </c>
      <c r="D1277" s="10">
        <v>1.6025289000000002E-2</v>
      </c>
      <c r="E1277" s="10">
        <v>1000</v>
      </c>
      <c r="F1277" s="10">
        <v>7.6824641229999999</v>
      </c>
      <c r="G1277" s="10">
        <v>7.682464E-3</v>
      </c>
      <c r="H1277" s="10">
        <v>7.6824641229999999</v>
      </c>
      <c r="I1277" s="10">
        <v>1041.3325195309999</v>
      </c>
      <c r="O1277" s="84">
        <f t="shared" si="14"/>
        <v>7.6569752216999989</v>
      </c>
      <c r="P1277" s="84">
        <f t="shared" si="14"/>
        <v>1044.8060913086999</v>
      </c>
    </row>
    <row r="1278" spans="1:16" x14ac:dyDescent="0.25">
      <c r="A1278" s="10" t="s">
        <v>280</v>
      </c>
    </row>
    <row r="1280" spans="1:16" x14ac:dyDescent="0.25">
      <c r="A1280" s="10" t="s">
        <v>281</v>
      </c>
      <c r="B1280" s="10" t="s">
        <v>245</v>
      </c>
      <c r="C1280" s="10" t="s">
        <v>45</v>
      </c>
      <c r="D1280" s="10" t="s">
        <v>46</v>
      </c>
      <c r="E1280" s="10" t="s">
        <v>47</v>
      </c>
      <c r="F1280" s="10" t="s">
        <v>48</v>
      </c>
      <c r="G1280" s="10" t="s">
        <v>49</v>
      </c>
      <c r="H1280" s="10" t="s">
        <v>50</v>
      </c>
      <c r="I1280" s="10" t="s">
        <v>51</v>
      </c>
      <c r="J1280" s="10">
        <v>1000</v>
      </c>
      <c r="K1280" s="10" t="s">
        <v>52</v>
      </c>
      <c r="L1280" s="10">
        <v>8</v>
      </c>
      <c r="M1280" s="10" t="s">
        <v>53</v>
      </c>
      <c r="N1280" s="10">
        <v>4</v>
      </c>
    </row>
    <row r="1281" spans="1:14" x14ac:dyDescent="0.25">
      <c r="A1281" s="10" t="s">
        <v>29</v>
      </c>
      <c r="B1281" s="10" t="s">
        <v>30</v>
      </c>
      <c r="C1281" s="10" t="s">
        <v>31</v>
      </c>
      <c r="D1281" s="10" t="s">
        <v>32</v>
      </c>
      <c r="E1281" s="10" t="s">
        <v>33</v>
      </c>
      <c r="F1281" s="10" t="s">
        <v>34</v>
      </c>
      <c r="G1281" s="10" t="s">
        <v>35</v>
      </c>
      <c r="H1281" s="10" t="s">
        <v>36</v>
      </c>
      <c r="I1281" s="10" t="s">
        <v>37</v>
      </c>
    </row>
    <row r="1282" spans="1:14" x14ac:dyDescent="0.25">
      <c r="A1282" s="10" t="s">
        <v>19</v>
      </c>
      <c r="B1282" s="10">
        <v>4</v>
      </c>
      <c r="C1282" s="10">
        <v>1.3218299999999999E-4</v>
      </c>
      <c r="D1282" s="10">
        <v>2.3410269999999999E-3</v>
      </c>
      <c r="E1282" s="10">
        <v>1000</v>
      </c>
      <c r="F1282" s="10">
        <v>0.39842167499999998</v>
      </c>
      <c r="G1282" s="10">
        <v>3.98422E-4</v>
      </c>
      <c r="H1282" s="10">
        <v>0.39842167499999998</v>
      </c>
      <c r="I1282" s="10">
        <v>9.8043107989999996</v>
      </c>
    </row>
    <row r="1283" spans="1:14" x14ac:dyDescent="0.25">
      <c r="A1283" s="10" t="s">
        <v>19</v>
      </c>
      <c r="B1283" s="10">
        <v>64</v>
      </c>
      <c r="C1283" s="10">
        <v>2.2882100000000001E-4</v>
      </c>
      <c r="D1283" s="10">
        <v>1.229478E-3</v>
      </c>
      <c r="E1283" s="10">
        <v>1000</v>
      </c>
      <c r="F1283" s="10">
        <v>0.48154723599999999</v>
      </c>
      <c r="G1283" s="10">
        <v>4.8154699999999998E-4</v>
      </c>
      <c r="H1283" s="10">
        <v>0.48154723599999999</v>
      </c>
      <c r="I1283" s="10">
        <v>129.789962769</v>
      </c>
    </row>
    <row r="1284" spans="1:14" x14ac:dyDescent="0.25">
      <c r="A1284" s="10" t="s">
        <v>19</v>
      </c>
      <c r="B1284" s="10">
        <v>256</v>
      </c>
      <c r="C1284" s="10">
        <v>1.3691699999999999E-4</v>
      </c>
      <c r="D1284" s="10">
        <v>1.950895E-3</v>
      </c>
      <c r="E1284" s="10">
        <v>1000</v>
      </c>
      <c r="F1284" s="10">
        <v>0.304014862</v>
      </c>
      <c r="G1284" s="10">
        <v>3.0401499999999998E-4</v>
      </c>
      <c r="H1284" s="10">
        <v>0.304014862</v>
      </c>
      <c r="I1284" s="10">
        <v>822.32824706999997</v>
      </c>
    </row>
    <row r="1285" spans="1:14" x14ac:dyDescent="0.25">
      <c r="A1285" s="10" t="s">
        <v>19</v>
      </c>
      <c r="B1285" s="10">
        <v>2048</v>
      </c>
      <c r="C1285" s="10">
        <v>1.9571789999999999E-3</v>
      </c>
      <c r="D1285" s="10">
        <v>6.0406050000000001E-3</v>
      </c>
      <c r="E1285" s="10">
        <v>1000</v>
      </c>
      <c r="F1285" s="10">
        <v>2.6370570660000001</v>
      </c>
      <c r="G1285" s="10">
        <v>2.6370569999999999E-3</v>
      </c>
      <c r="H1285" s="10">
        <v>2.6370570660000001</v>
      </c>
      <c r="I1285" s="10">
        <v>758.42120361299999</v>
      </c>
    </row>
    <row r="1286" spans="1:14" x14ac:dyDescent="0.25">
      <c r="A1286" s="10" t="s">
        <v>19</v>
      </c>
      <c r="B1286" s="10">
        <v>8192</v>
      </c>
      <c r="C1286" s="10">
        <v>6.5348450000000001E-3</v>
      </c>
      <c r="D1286" s="10">
        <v>1.6352397000000001E-2</v>
      </c>
      <c r="E1286" s="10">
        <v>1000</v>
      </c>
      <c r="F1286" s="10">
        <v>7.6309576029999997</v>
      </c>
      <c r="G1286" s="10">
        <v>7.6309580000000002E-3</v>
      </c>
      <c r="H1286" s="10">
        <v>7.6309576029999997</v>
      </c>
      <c r="I1286" s="10">
        <v>1048.3612060549999</v>
      </c>
    </row>
    <row r="1287" spans="1:14" x14ac:dyDescent="0.25">
      <c r="A1287" s="10" t="s">
        <v>282</v>
      </c>
    </row>
    <row r="1289" spans="1:14" x14ac:dyDescent="0.25">
      <c r="A1289" s="10" t="s">
        <v>283</v>
      </c>
      <c r="B1289" s="10" t="s">
        <v>245</v>
      </c>
      <c r="C1289" s="10" t="s">
        <v>45</v>
      </c>
      <c r="D1289" s="10" t="s">
        <v>46</v>
      </c>
      <c r="E1289" s="10" t="s">
        <v>47</v>
      </c>
      <c r="F1289" s="10" t="s">
        <v>48</v>
      </c>
      <c r="G1289" s="10" t="s">
        <v>49</v>
      </c>
      <c r="H1289" s="10" t="s">
        <v>50</v>
      </c>
      <c r="I1289" s="10" t="s">
        <v>51</v>
      </c>
      <c r="J1289" s="10">
        <v>1000</v>
      </c>
      <c r="K1289" s="10" t="s">
        <v>52</v>
      </c>
      <c r="L1289" s="10">
        <v>8</v>
      </c>
      <c r="M1289" s="10" t="s">
        <v>53</v>
      </c>
      <c r="N1289" s="10">
        <v>4</v>
      </c>
    </row>
    <row r="1290" spans="1:14" x14ac:dyDescent="0.25">
      <c r="A1290" s="10" t="s">
        <v>29</v>
      </c>
      <c r="B1290" s="10" t="s">
        <v>30</v>
      </c>
      <c r="C1290" s="10" t="s">
        <v>31</v>
      </c>
      <c r="D1290" s="10" t="s">
        <v>32</v>
      </c>
      <c r="E1290" s="10" t="s">
        <v>33</v>
      </c>
      <c r="F1290" s="10" t="s">
        <v>34</v>
      </c>
      <c r="G1290" s="10" t="s">
        <v>35</v>
      </c>
      <c r="H1290" s="10" t="s">
        <v>36</v>
      </c>
      <c r="I1290" s="10" t="s">
        <v>37</v>
      </c>
    </row>
    <row r="1291" spans="1:14" x14ac:dyDescent="0.25">
      <c r="A1291" s="10" t="s">
        <v>19</v>
      </c>
      <c r="B1291" s="10">
        <v>4</v>
      </c>
      <c r="C1291" s="10">
        <v>1.9032200000000001E-4</v>
      </c>
      <c r="D1291" s="10">
        <v>2.682865E-3</v>
      </c>
      <c r="E1291" s="10">
        <v>1000</v>
      </c>
      <c r="F1291" s="10">
        <v>0.40937978000000003</v>
      </c>
      <c r="G1291" s="10">
        <v>4.0937999999999999E-4</v>
      </c>
      <c r="H1291" s="10">
        <v>0.40937978000000003</v>
      </c>
      <c r="I1291" s="10">
        <v>9.5418729780000007</v>
      </c>
    </row>
    <row r="1292" spans="1:14" x14ac:dyDescent="0.25">
      <c r="A1292" s="10" t="s">
        <v>19</v>
      </c>
      <c r="B1292" s="10">
        <v>64</v>
      </c>
      <c r="C1292" s="10">
        <v>2.2775000000000001E-4</v>
      </c>
      <c r="D1292" s="10">
        <v>3.8200180000000001E-3</v>
      </c>
      <c r="E1292" s="10">
        <v>1000</v>
      </c>
      <c r="F1292" s="10">
        <v>0.48791495000000001</v>
      </c>
      <c r="G1292" s="10">
        <v>4.8791500000000001E-4</v>
      </c>
      <c r="H1292" s="10">
        <v>0.48791495000000001</v>
      </c>
      <c r="I1292" s="10">
        <v>128.09609985399999</v>
      </c>
    </row>
    <row r="1293" spans="1:14" x14ac:dyDescent="0.25">
      <c r="A1293" s="10" t="s">
        <v>19</v>
      </c>
      <c r="B1293" s="10">
        <v>256</v>
      </c>
      <c r="C1293" s="10">
        <v>3.1979600000000001E-4</v>
      </c>
      <c r="D1293" s="10">
        <v>1.94207E-3</v>
      </c>
      <c r="E1293" s="10">
        <v>1000</v>
      </c>
      <c r="F1293" s="10">
        <v>0.684672952</v>
      </c>
      <c r="G1293" s="10">
        <v>6.8467300000000001E-4</v>
      </c>
      <c r="H1293" s="10">
        <v>0.684672952</v>
      </c>
      <c r="I1293" s="10">
        <v>365.1378479</v>
      </c>
    </row>
    <row r="1294" spans="1:14" x14ac:dyDescent="0.25">
      <c r="A1294" s="10" t="s">
        <v>19</v>
      </c>
      <c r="B1294" s="10">
        <v>2048</v>
      </c>
      <c r="C1294" s="10">
        <v>1.886541E-3</v>
      </c>
      <c r="D1294" s="10">
        <v>6.6271869999999997E-3</v>
      </c>
      <c r="E1294" s="10">
        <v>1000</v>
      </c>
      <c r="F1294" s="10">
        <v>2.6337876320000002</v>
      </c>
      <c r="G1294" s="10">
        <v>2.6337880000000002E-3</v>
      </c>
      <c r="H1294" s="10">
        <v>2.6337876320000002</v>
      </c>
      <c r="I1294" s="10">
        <v>759.36267089800003</v>
      </c>
    </row>
    <row r="1295" spans="1:14" x14ac:dyDescent="0.25">
      <c r="A1295" s="10" t="s">
        <v>19</v>
      </c>
      <c r="B1295" s="10">
        <v>8192</v>
      </c>
      <c r="C1295" s="10">
        <v>5.5731080000000002E-3</v>
      </c>
      <c r="D1295" s="10">
        <v>1.5742946000000001E-2</v>
      </c>
      <c r="E1295" s="10">
        <v>1000</v>
      </c>
      <c r="F1295" s="10">
        <v>7.6411733630000001</v>
      </c>
      <c r="G1295" s="10">
        <v>7.6411730000000002E-3</v>
      </c>
      <c r="H1295" s="10">
        <v>7.6411733630000001</v>
      </c>
      <c r="I1295" s="10">
        <v>1046.959594727</v>
      </c>
    </row>
    <row r="1296" spans="1:14" x14ac:dyDescent="0.25">
      <c r="A1296" s="10" t="s">
        <v>284</v>
      </c>
    </row>
    <row r="1298" spans="1:14" x14ac:dyDescent="0.25">
      <c r="A1298" s="10" t="s">
        <v>284</v>
      </c>
      <c r="B1298" s="10" t="s">
        <v>245</v>
      </c>
      <c r="C1298" s="10" t="s">
        <v>45</v>
      </c>
      <c r="D1298" s="10" t="s">
        <v>46</v>
      </c>
      <c r="E1298" s="10" t="s">
        <v>47</v>
      </c>
      <c r="F1298" s="10" t="s">
        <v>48</v>
      </c>
      <c r="G1298" s="10" t="s">
        <v>49</v>
      </c>
      <c r="H1298" s="10" t="s">
        <v>50</v>
      </c>
      <c r="I1298" s="10" t="s">
        <v>51</v>
      </c>
      <c r="J1298" s="10">
        <v>1000</v>
      </c>
      <c r="K1298" s="10" t="s">
        <v>52</v>
      </c>
      <c r="L1298" s="10">
        <v>8</v>
      </c>
      <c r="M1298" s="10" t="s">
        <v>53</v>
      </c>
      <c r="N1298" s="10">
        <v>4</v>
      </c>
    </row>
    <row r="1299" spans="1:14" x14ac:dyDescent="0.25">
      <c r="A1299" s="10" t="s">
        <v>29</v>
      </c>
      <c r="B1299" s="10" t="s">
        <v>30</v>
      </c>
      <c r="C1299" s="10" t="s">
        <v>31</v>
      </c>
      <c r="D1299" s="10" t="s">
        <v>32</v>
      </c>
      <c r="E1299" s="10" t="s">
        <v>33</v>
      </c>
      <c r="F1299" s="10" t="s">
        <v>34</v>
      </c>
      <c r="G1299" s="10" t="s">
        <v>35</v>
      </c>
      <c r="H1299" s="10" t="s">
        <v>36</v>
      </c>
      <c r="I1299" s="10" t="s">
        <v>37</v>
      </c>
    </row>
    <row r="1300" spans="1:14" x14ac:dyDescent="0.25">
      <c r="A1300" s="10" t="s">
        <v>19</v>
      </c>
      <c r="B1300" s="10">
        <v>4</v>
      </c>
      <c r="C1300" s="10">
        <v>1.8918099999999999E-4</v>
      </c>
      <c r="D1300" s="10">
        <v>2.658353E-3</v>
      </c>
      <c r="E1300" s="10">
        <v>1000</v>
      </c>
      <c r="F1300" s="10">
        <v>0.43445271299999999</v>
      </c>
      <c r="G1300" s="10">
        <v>4.3445300000000001E-4</v>
      </c>
      <c r="H1300" s="10">
        <v>0.43445271299999999</v>
      </c>
      <c r="I1300" s="10">
        <v>8.9911975860000002</v>
      </c>
    </row>
    <row r="1301" spans="1:14" x14ac:dyDescent="0.25">
      <c r="A1301" s="10" t="s">
        <v>19</v>
      </c>
      <c r="B1301" s="10">
        <v>64</v>
      </c>
      <c r="C1301" s="10">
        <v>1.4495400000000001E-4</v>
      </c>
      <c r="D1301" s="10">
        <v>5.0249279999999997E-3</v>
      </c>
      <c r="E1301" s="10">
        <v>1000</v>
      </c>
      <c r="F1301" s="10">
        <v>0.47432669999999999</v>
      </c>
      <c r="G1301" s="10">
        <v>4.7432699999999997E-4</v>
      </c>
      <c r="H1301" s="10">
        <v>0.47432669999999999</v>
      </c>
      <c r="I1301" s="10">
        <v>131.765716553</v>
      </c>
    </row>
    <row r="1302" spans="1:14" x14ac:dyDescent="0.25">
      <c r="A1302" s="10" t="s">
        <v>19</v>
      </c>
      <c r="B1302" s="10">
        <v>256</v>
      </c>
      <c r="C1302" s="10">
        <v>3.4236899999999997E-4</v>
      </c>
      <c r="D1302" s="10">
        <v>3.3563590000000002E-3</v>
      </c>
      <c r="E1302" s="10">
        <v>1000</v>
      </c>
      <c r="F1302" s="10">
        <v>0.67049902699999997</v>
      </c>
      <c r="G1302" s="10">
        <v>6.7049899999999996E-4</v>
      </c>
      <c r="H1302" s="10">
        <v>0.67049902699999997</v>
      </c>
      <c r="I1302" s="10">
        <v>372.85662841800001</v>
      </c>
    </row>
    <row r="1303" spans="1:14" x14ac:dyDescent="0.25">
      <c r="A1303" s="10" t="s">
        <v>19</v>
      </c>
      <c r="B1303" s="10">
        <v>2048</v>
      </c>
      <c r="C1303" s="10">
        <v>1.6918790000000001E-3</v>
      </c>
      <c r="D1303" s="10">
        <v>6.0772170000000002E-3</v>
      </c>
      <c r="E1303" s="10">
        <v>1000</v>
      </c>
      <c r="F1303" s="10">
        <v>2.6426899430000002</v>
      </c>
      <c r="G1303" s="10">
        <v>2.6426900000000001E-3</v>
      </c>
      <c r="H1303" s="10">
        <v>2.6426899430000002</v>
      </c>
      <c r="I1303" s="10">
        <v>756.80462646499996</v>
      </c>
    </row>
    <row r="1304" spans="1:14" x14ac:dyDescent="0.25">
      <c r="A1304" s="10" t="s">
        <v>19</v>
      </c>
      <c r="B1304" s="10">
        <v>8192</v>
      </c>
      <c r="C1304" s="10">
        <v>6.1421619999999996E-3</v>
      </c>
      <c r="D1304" s="10">
        <v>3.5369475999999997E-2</v>
      </c>
      <c r="E1304" s="10">
        <v>1000</v>
      </c>
      <c r="F1304" s="10">
        <v>7.6684231760000001</v>
      </c>
      <c r="G1304" s="10">
        <v>7.6684229999999997E-3</v>
      </c>
      <c r="H1304" s="10">
        <v>7.6684231760000001</v>
      </c>
      <c r="I1304" s="10">
        <v>1043.239257812</v>
      </c>
    </row>
    <row r="1305" spans="1:14" x14ac:dyDescent="0.25">
      <c r="A1305" s="10" t="s">
        <v>285</v>
      </c>
    </row>
    <row r="1307" spans="1:14" x14ac:dyDescent="0.25">
      <c r="A1307" s="10" t="s">
        <v>286</v>
      </c>
      <c r="B1307" s="10" t="s">
        <v>245</v>
      </c>
      <c r="C1307" s="10" t="s">
        <v>45</v>
      </c>
      <c r="D1307" s="10" t="s">
        <v>46</v>
      </c>
      <c r="E1307" s="10" t="s">
        <v>47</v>
      </c>
      <c r="F1307" s="10" t="s">
        <v>48</v>
      </c>
      <c r="G1307" s="10" t="s">
        <v>49</v>
      </c>
      <c r="H1307" s="10" t="s">
        <v>50</v>
      </c>
      <c r="I1307" s="10" t="s">
        <v>51</v>
      </c>
      <c r="J1307" s="10">
        <v>1000</v>
      </c>
      <c r="K1307" s="10" t="s">
        <v>52</v>
      </c>
      <c r="L1307" s="10">
        <v>8</v>
      </c>
      <c r="M1307" s="10" t="s">
        <v>53</v>
      </c>
      <c r="N1307" s="10">
        <v>4</v>
      </c>
    </row>
    <row r="1308" spans="1:14" x14ac:dyDescent="0.25">
      <c r="A1308" s="10" t="s">
        <v>29</v>
      </c>
      <c r="B1308" s="10" t="s">
        <v>30</v>
      </c>
      <c r="C1308" s="10" t="s">
        <v>31</v>
      </c>
      <c r="D1308" s="10" t="s">
        <v>32</v>
      </c>
      <c r="E1308" s="10" t="s">
        <v>33</v>
      </c>
      <c r="F1308" s="10" t="s">
        <v>34</v>
      </c>
      <c r="G1308" s="10" t="s">
        <v>35</v>
      </c>
      <c r="H1308" s="10" t="s">
        <v>36</v>
      </c>
      <c r="I1308" s="10" t="s">
        <v>37</v>
      </c>
    </row>
    <row r="1309" spans="1:14" x14ac:dyDescent="0.25">
      <c r="A1309" s="10" t="s">
        <v>19</v>
      </c>
      <c r="B1309" s="10">
        <v>4</v>
      </c>
      <c r="C1309" s="10">
        <v>2.0381300000000001E-4</v>
      </c>
      <c r="D1309" s="10">
        <v>2.0890150000000001E-3</v>
      </c>
      <c r="E1309" s="10">
        <v>1000</v>
      </c>
      <c r="F1309" s="10">
        <v>0.44331935</v>
      </c>
      <c r="G1309" s="10">
        <v>4.4331900000000002E-4</v>
      </c>
      <c r="H1309" s="10">
        <v>0.44331935</v>
      </c>
      <c r="I1309" s="10">
        <v>8.8113679890000007</v>
      </c>
    </row>
    <row r="1310" spans="1:14" x14ac:dyDescent="0.25">
      <c r="A1310" s="10" t="s">
        <v>19</v>
      </c>
      <c r="B1310" s="10">
        <v>64</v>
      </c>
      <c r="C1310" s="10">
        <v>2.27125E-4</v>
      </c>
      <c r="D1310" s="10">
        <v>8.6629040000000008E-3</v>
      </c>
      <c r="E1310" s="10">
        <v>1000</v>
      </c>
      <c r="F1310" s="10">
        <v>0.58211862999999997</v>
      </c>
      <c r="G1310" s="10">
        <v>5.8211899999999997E-4</v>
      </c>
      <c r="H1310" s="10">
        <v>0.58211862999999997</v>
      </c>
      <c r="I1310" s="10">
        <v>107.36643219</v>
      </c>
    </row>
    <row r="1311" spans="1:14" x14ac:dyDescent="0.25">
      <c r="A1311" s="10" t="s">
        <v>19</v>
      </c>
      <c r="B1311" s="10">
        <v>256</v>
      </c>
      <c r="C1311" s="10">
        <v>9.7768000000000003E-5</v>
      </c>
      <c r="D1311" s="10">
        <v>1.012137E-3</v>
      </c>
      <c r="E1311" s="10">
        <v>1000</v>
      </c>
      <c r="F1311" s="10">
        <v>0.17543515600000001</v>
      </c>
      <c r="G1311" s="10">
        <v>1.7543499999999999E-4</v>
      </c>
      <c r="H1311" s="10">
        <v>0.17543515600000001</v>
      </c>
      <c r="I1311" s="10">
        <v>1425.027954102</v>
      </c>
    </row>
    <row r="1312" spans="1:14" x14ac:dyDescent="0.25">
      <c r="A1312" s="10" t="s">
        <v>19</v>
      </c>
      <c r="B1312" s="10">
        <v>2048</v>
      </c>
      <c r="C1312" s="10">
        <v>1.633678E-3</v>
      </c>
      <c r="D1312" s="10">
        <v>7.635785E-3</v>
      </c>
      <c r="E1312" s="10">
        <v>1000</v>
      </c>
      <c r="F1312" s="10">
        <v>2.627801657</v>
      </c>
      <c r="G1312" s="10">
        <v>2.6278019999999998E-3</v>
      </c>
      <c r="H1312" s="10">
        <v>2.627801657</v>
      </c>
      <c r="I1312" s="10">
        <v>761.09246826200001</v>
      </c>
    </row>
    <row r="1313" spans="1:14" x14ac:dyDescent="0.25">
      <c r="A1313" s="10" t="s">
        <v>19</v>
      </c>
      <c r="B1313" s="10">
        <v>8192</v>
      </c>
      <c r="C1313" s="10">
        <v>5.9019839999999999E-3</v>
      </c>
      <c r="D1313" s="10">
        <v>1.8256036999999999E-2</v>
      </c>
      <c r="E1313" s="10">
        <v>1000</v>
      </c>
      <c r="F1313" s="10">
        <v>7.682702065</v>
      </c>
      <c r="G1313" s="10">
        <v>7.6827019999999996E-3</v>
      </c>
      <c r="H1313" s="10">
        <v>7.682702065</v>
      </c>
      <c r="I1313" s="10">
        <v>1041.3002929690001</v>
      </c>
    </row>
    <row r="1314" spans="1:14" x14ac:dyDescent="0.25">
      <c r="A1314" s="10" t="s">
        <v>287</v>
      </c>
    </row>
    <row r="1316" spans="1:14" x14ac:dyDescent="0.25">
      <c r="A1316" s="10" t="s">
        <v>288</v>
      </c>
      <c r="B1316" s="10" t="s">
        <v>245</v>
      </c>
      <c r="C1316" s="10" t="s">
        <v>45</v>
      </c>
      <c r="D1316" s="10" t="s">
        <v>46</v>
      </c>
      <c r="E1316" s="10" t="s">
        <v>47</v>
      </c>
      <c r="F1316" s="10" t="s">
        <v>48</v>
      </c>
      <c r="G1316" s="10" t="s">
        <v>49</v>
      </c>
      <c r="H1316" s="10" t="s">
        <v>50</v>
      </c>
      <c r="I1316" s="10" t="s">
        <v>51</v>
      </c>
      <c r="J1316" s="10">
        <v>1000</v>
      </c>
      <c r="K1316" s="10" t="s">
        <v>52</v>
      </c>
      <c r="L1316" s="10">
        <v>8</v>
      </c>
      <c r="M1316" s="10" t="s">
        <v>53</v>
      </c>
      <c r="N1316" s="10">
        <v>4</v>
      </c>
    </row>
    <row r="1317" spans="1:14" x14ac:dyDescent="0.25">
      <c r="A1317" s="10" t="s">
        <v>29</v>
      </c>
      <c r="B1317" s="10" t="s">
        <v>30</v>
      </c>
      <c r="C1317" s="10" t="s">
        <v>31</v>
      </c>
      <c r="D1317" s="10" t="s">
        <v>32</v>
      </c>
      <c r="E1317" s="10" t="s">
        <v>33</v>
      </c>
      <c r="F1317" s="10" t="s">
        <v>34</v>
      </c>
      <c r="G1317" s="10" t="s">
        <v>35</v>
      </c>
      <c r="H1317" s="10" t="s">
        <v>36</v>
      </c>
      <c r="I1317" s="10" t="s">
        <v>37</v>
      </c>
    </row>
    <row r="1318" spans="1:14" x14ac:dyDescent="0.25">
      <c r="A1318" s="10" t="s">
        <v>19</v>
      </c>
      <c r="B1318" s="10">
        <v>4</v>
      </c>
      <c r="C1318" s="10">
        <v>1.9833700000000001E-4</v>
      </c>
      <c r="D1318" s="10">
        <v>2.6028000000000002E-3</v>
      </c>
      <c r="E1318" s="10">
        <v>1000</v>
      </c>
      <c r="F1318" s="10">
        <v>0.43798142699999998</v>
      </c>
      <c r="G1318" s="10">
        <v>4.3798099999999999E-4</v>
      </c>
      <c r="H1318" s="10">
        <v>0.43798142699999998</v>
      </c>
      <c r="I1318" s="10">
        <v>8.9187574390000002</v>
      </c>
    </row>
    <row r="1319" spans="1:14" x14ac:dyDescent="0.25">
      <c r="A1319" s="10" t="s">
        <v>19</v>
      </c>
      <c r="B1319" s="10">
        <v>64</v>
      </c>
      <c r="C1319" s="10">
        <v>2.24439E-4</v>
      </c>
      <c r="D1319" s="10">
        <v>4.4034690000000001E-3</v>
      </c>
      <c r="E1319" s="10">
        <v>1000</v>
      </c>
      <c r="F1319" s="10">
        <v>0.52121347200000001</v>
      </c>
      <c r="G1319" s="10">
        <v>5.2121299999999997E-4</v>
      </c>
      <c r="H1319" s="10">
        <v>0.52121347200000001</v>
      </c>
      <c r="I1319" s="10">
        <v>119.91248321499999</v>
      </c>
    </row>
    <row r="1320" spans="1:14" x14ac:dyDescent="0.25">
      <c r="A1320" s="10" t="s">
        <v>19</v>
      </c>
      <c r="B1320" s="10">
        <v>256</v>
      </c>
      <c r="C1320" s="10">
        <v>1.6796899999999999E-4</v>
      </c>
      <c r="D1320" s="10">
        <v>3.3679000000000001E-3</v>
      </c>
      <c r="E1320" s="10">
        <v>1000</v>
      </c>
      <c r="F1320" s="10">
        <v>0.35694050799999999</v>
      </c>
      <c r="G1320" s="10">
        <v>3.5693999999999998E-4</v>
      </c>
      <c r="H1320" s="10">
        <v>0.35694050799999999</v>
      </c>
      <c r="I1320" s="10">
        <v>700.39685058600003</v>
      </c>
    </row>
    <row r="1321" spans="1:14" x14ac:dyDescent="0.25">
      <c r="A1321" s="10" t="s">
        <v>19</v>
      </c>
      <c r="B1321" s="10">
        <v>2048</v>
      </c>
      <c r="C1321" s="10">
        <v>1.542283E-3</v>
      </c>
      <c r="D1321" s="10">
        <v>5.6155479999999997E-3</v>
      </c>
      <c r="E1321" s="10">
        <v>1000</v>
      </c>
      <c r="F1321" s="10">
        <v>2.6497223380000001</v>
      </c>
      <c r="G1321" s="10">
        <v>2.6497220000000002E-3</v>
      </c>
      <c r="H1321" s="10">
        <v>2.6497223380000001</v>
      </c>
      <c r="I1321" s="10">
        <v>754.79608154300001</v>
      </c>
    </row>
    <row r="1322" spans="1:14" x14ac:dyDescent="0.25">
      <c r="A1322" s="10" t="s">
        <v>19</v>
      </c>
      <c r="B1322" s="10">
        <v>8192</v>
      </c>
      <c r="C1322" s="10">
        <v>5.9706250000000002E-3</v>
      </c>
      <c r="D1322" s="10">
        <v>1.7876679999999999E-2</v>
      </c>
      <c r="E1322" s="10">
        <v>1000</v>
      </c>
      <c r="F1322" s="10">
        <v>7.6736059189999999</v>
      </c>
      <c r="G1322" s="10">
        <v>7.6736060000000004E-3</v>
      </c>
      <c r="H1322" s="10">
        <v>7.6736059189999999</v>
      </c>
      <c r="I1322" s="10">
        <v>1042.5346679690001</v>
      </c>
    </row>
    <row r="1323" spans="1:14" x14ac:dyDescent="0.25">
      <c r="A1323" s="10" t="s">
        <v>289</v>
      </c>
    </row>
    <row r="1325" spans="1:14" x14ac:dyDescent="0.25">
      <c r="A1325" s="10" t="s">
        <v>289</v>
      </c>
      <c r="B1325" s="10" t="s">
        <v>245</v>
      </c>
      <c r="C1325" s="10" t="s">
        <v>45</v>
      </c>
      <c r="D1325" s="10" t="s">
        <v>46</v>
      </c>
      <c r="E1325" s="10" t="s">
        <v>47</v>
      </c>
      <c r="F1325" s="10" t="s">
        <v>48</v>
      </c>
      <c r="G1325" s="10" t="s">
        <v>49</v>
      </c>
      <c r="H1325" s="10" t="s">
        <v>50</v>
      </c>
      <c r="I1325" s="10" t="s">
        <v>51</v>
      </c>
      <c r="J1325" s="10">
        <v>1000</v>
      </c>
      <c r="K1325" s="10" t="s">
        <v>52</v>
      </c>
      <c r="L1325" s="10">
        <v>8</v>
      </c>
      <c r="M1325" s="10" t="s">
        <v>53</v>
      </c>
      <c r="N1325" s="10">
        <v>4</v>
      </c>
    </row>
    <row r="1326" spans="1:14" x14ac:dyDescent="0.25">
      <c r="A1326" s="10" t="s">
        <v>29</v>
      </c>
      <c r="B1326" s="10" t="s">
        <v>30</v>
      </c>
      <c r="C1326" s="10" t="s">
        <v>31</v>
      </c>
      <c r="D1326" s="10" t="s">
        <v>32</v>
      </c>
      <c r="E1326" s="10" t="s">
        <v>33</v>
      </c>
      <c r="F1326" s="10" t="s">
        <v>34</v>
      </c>
      <c r="G1326" s="10" t="s">
        <v>35</v>
      </c>
      <c r="H1326" s="10" t="s">
        <v>36</v>
      </c>
      <c r="I1326" s="10" t="s">
        <v>37</v>
      </c>
    </row>
    <row r="1327" spans="1:14" x14ac:dyDescent="0.25">
      <c r="A1327" s="10" t="s">
        <v>19</v>
      </c>
      <c r="B1327" s="10">
        <v>4</v>
      </c>
      <c r="C1327" s="10">
        <v>2.0021199999999999E-4</v>
      </c>
      <c r="D1327" s="10">
        <v>8.8582629999999999E-3</v>
      </c>
      <c r="E1327" s="10">
        <v>1000</v>
      </c>
      <c r="F1327" s="10">
        <v>0.47398641699999999</v>
      </c>
      <c r="G1327" s="10">
        <v>4.7398600000000003E-4</v>
      </c>
      <c r="H1327" s="10">
        <v>0.47398641699999999</v>
      </c>
      <c r="I1327" s="10">
        <v>8.2412700650000001</v>
      </c>
    </row>
    <row r="1328" spans="1:14" x14ac:dyDescent="0.25">
      <c r="A1328" s="10" t="s">
        <v>19</v>
      </c>
      <c r="B1328" s="10">
        <v>64</v>
      </c>
      <c r="C1328" s="10">
        <v>5.6527999999999998E-5</v>
      </c>
      <c r="D1328" s="10">
        <v>8.9604500000000004E-4</v>
      </c>
      <c r="E1328" s="10">
        <v>1000</v>
      </c>
      <c r="F1328" s="10">
        <v>0.11350444699999999</v>
      </c>
      <c r="G1328" s="10">
        <v>1.13504E-4</v>
      </c>
      <c r="H1328" s="10">
        <v>0.11350444699999999</v>
      </c>
      <c r="I1328" s="10">
        <v>550.63922119100005</v>
      </c>
    </row>
    <row r="1329" spans="1:14" x14ac:dyDescent="0.25">
      <c r="A1329" s="10" t="s">
        <v>19</v>
      </c>
      <c r="B1329" s="10">
        <v>256</v>
      </c>
      <c r="C1329" s="10">
        <v>3.31143E-4</v>
      </c>
      <c r="D1329" s="10">
        <v>2.4043799999999998E-3</v>
      </c>
      <c r="E1329" s="10">
        <v>1000</v>
      </c>
      <c r="F1329" s="10">
        <v>0.66376411899999999</v>
      </c>
      <c r="G1329" s="10">
        <v>6.6376399999999996E-4</v>
      </c>
      <c r="H1329" s="10">
        <v>0.66376411899999999</v>
      </c>
      <c r="I1329" s="10">
        <v>376.63983154300001</v>
      </c>
    </row>
    <row r="1330" spans="1:14" x14ac:dyDescent="0.25">
      <c r="A1330" s="10" t="s">
        <v>19</v>
      </c>
      <c r="B1330" s="10">
        <v>2048</v>
      </c>
      <c r="C1330" s="10">
        <v>1.662965E-3</v>
      </c>
      <c r="D1330" s="10">
        <v>6.5962060000000003E-3</v>
      </c>
      <c r="E1330" s="10">
        <v>1000</v>
      </c>
      <c r="F1330" s="10">
        <v>2.6280682089999998</v>
      </c>
      <c r="G1330" s="10">
        <v>2.6280679999999999E-3</v>
      </c>
      <c r="H1330" s="10">
        <v>2.6280682089999998</v>
      </c>
      <c r="I1330" s="10">
        <v>761.01525878899997</v>
      </c>
    </row>
    <row r="1331" spans="1:14" x14ac:dyDescent="0.25">
      <c r="A1331" s="10" t="s">
        <v>19</v>
      </c>
      <c r="B1331" s="10">
        <v>8192</v>
      </c>
      <c r="C1331" s="10">
        <v>6.2757749999999999E-3</v>
      </c>
      <c r="D1331" s="10">
        <v>1.4665744E-2</v>
      </c>
      <c r="E1331" s="10">
        <v>1000</v>
      </c>
      <c r="F1331" s="10">
        <v>7.6548700329999999</v>
      </c>
      <c r="G1331" s="10">
        <v>7.6548700000000003E-3</v>
      </c>
      <c r="H1331" s="10">
        <v>7.6548700329999999</v>
      </c>
      <c r="I1331" s="10">
        <v>1045.086303711</v>
      </c>
    </row>
    <row r="1332" spans="1:14" x14ac:dyDescent="0.25">
      <c r="A1332" s="10" t="s">
        <v>290</v>
      </c>
    </row>
    <row r="1334" spans="1:14" x14ac:dyDescent="0.25">
      <c r="A1334" s="10" t="s">
        <v>290</v>
      </c>
      <c r="B1334" s="10" t="s">
        <v>245</v>
      </c>
      <c r="C1334" s="10" t="s">
        <v>45</v>
      </c>
      <c r="D1334" s="10" t="s">
        <v>46</v>
      </c>
      <c r="E1334" s="10" t="s">
        <v>47</v>
      </c>
      <c r="F1334" s="10" t="s">
        <v>48</v>
      </c>
      <c r="G1334" s="10" t="s">
        <v>49</v>
      </c>
      <c r="H1334" s="10" t="s">
        <v>50</v>
      </c>
      <c r="I1334" s="10" t="s">
        <v>51</v>
      </c>
      <c r="J1334" s="10">
        <v>1000</v>
      </c>
      <c r="K1334" s="10" t="s">
        <v>52</v>
      </c>
      <c r="L1334" s="10">
        <v>8</v>
      </c>
      <c r="M1334" s="10" t="s">
        <v>53</v>
      </c>
      <c r="N1334" s="10">
        <v>4</v>
      </c>
    </row>
    <row r="1335" spans="1:14" x14ac:dyDescent="0.25">
      <c r="A1335" s="10" t="s">
        <v>29</v>
      </c>
      <c r="B1335" s="10" t="s">
        <v>30</v>
      </c>
      <c r="C1335" s="10" t="s">
        <v>31</v>
      </c>
      <c r="D1335" s="10" t="s">
        <v>32</v>
      </c>
      <c r="E1335" s="10" t="s">
        <v>33</v>
      </c>
      <c r="F1335" s="10" t="s">
        <v>34</v>
      </c>
      <c r="G1335" s="10" t="s">
        <v>35</v>
      </c>
      <c r="H1335" s="10" t="s">
        <v>36</v>
      </c>
      <c r="I1335" s="10" t="s">
        <v>37</v>
      </c>
    </row>
    <row r="1336" spans="1:14" x14ac:dyDescent="0.25">
      <c r="A1336" s="10" t="s">
        <v>19</v>
      </c>
      <c r="B1336" s="10">
        <v>4</v>
      </c>
      <c r="C1336" s="10">
        <v>1.9461599999999999E-4</v>
      </c>
      <c r="D1336" s="10">
        <v>4.3493680000000002E-3</v>
      </c>
      <c r="E1336" s="10">
        <v>1000</v>
      </c>
      <c r="F1336" s="10">
        <v>0.45303154000000001</v>
      </c>
      <c r="G1336" s="10">
        <v>4.5303200000000002E-4</v>
      </c>
      <c r="H1336" s="10">
        <v>0.45303154000000001</v>
      </c>
      <c r="I1336" s="10">
        <v>8.6224679949999992</v>
      </c>
    </row>
    <row r="1337" spans="1:14" x14ac:dyDescent="0.25">
      <c r="A1337" s="10" t="s">
        <v>19</v>
      </c>
      <c r="B1337" s="10">
        <v>64</v>
      </c>
      <c r="C1337" s="10">
        <v>6.4579999999999995E-5</v>
      </c>
      <c r="D1337" s="10">
        <v>1.133245E-3</v>
      </c>
      <c r="E1337" s="10">
        <v>1000</v>
      </c>
      <c r="F1337" s="10">
        <v>0.14948166900000001</v>
      </c>
      <c r="G1337" s="10">
        <v>1.4948199999999999E-4</v>
      </c>
      <c r="H1337" s="10">
        <v>0.14948166900000001</v>
      </c>
      <c r="I1337" s="10">
        <v>418.11148071299999</v>
      </c>
    </row>
    <row r="1338" spans="1:14" x14ac:dyDescent="0.25">
      <c r="A1338" s="10" t="s">
        <v>19</v>
      </c>
      <c r="B1338" s="10">
        <v>256</v>
      </c>
      <c r="C1338" s="10">
        <v>3.1234500000000001E-4</v>
      </c>
      <c r="D1338" s="10">
        <v>5.797506E-3</v>
      </c>
      <c r="E1338" s="10">
        <v>1000</v>
      </c>
      <c r="F1338" s="10">
        <v>0.70407092599999999</v>
      </c>
      <c r="G1338" s="10">
        <v>7.0407100000000002E-4</v>
      </c>
      <c r="H1338" s="10">
        <v>0.70407092599999999</v>
      </c>
      <c r="I1338" s="10">
        <v>355.07785034199998</v>
      </c>
    </row>
    <row r="1339" spans="1:14" x14ac:dyDescent="0.25">
      <c r="A1339" s="10" t="s">
        <v>19</v>
      </c>
      <c r="B1339" s="10">
        <v>2048</v>
      </c>
      <c r="C1339" s="10">
        <v>1.9053970000000001E-3</v>
      </c>
      <c r="D1339" s="10">
        <v>7.0956810000000004E-3</v>
      </c>
      <c r="E1339" s="10">
        <v>1000</v>
      </c>
      <c r="F1339" s="10">
        <v>2.6353437899999999</v>
      </c>
      <c r="G1339" s="10">
        <v>2.635344E-3</v>
      </c>
      <c r="H1339" s="10">
        <v>2.6353437899999999</v>
      </c>
      <c r="I1339" s="10">
        <v>758.91424560500002</v>
      </c>
    </row>
    <row r="1340" spans="1:14" x14ac:dyDescent="0.25">
      <c r="A1340" s="10" t="s">
        <v>19</v>
      </c>
      <c r="B1340" s="10">
        <v>8192</v>
      </c>
      <c r="C1340" s="10">
        <v>6.2892920000000001E-3</v>
      </c>
      <c r="D1340" s="10">
        <v>1.4335245E-2</v>
      </c>
      <c r="E1340" s="10">
        <v>1000</v>
      </c>
      <c r="F1340" s="10">
        <v>7.6467037199999996</v>
      </c>
      <c r="G1340" s="10">
        <v>7.6467039999999998E-3</v>
      </c>
      <c r="H1340" s="10">
        <v>7.6467037199999996</v>
      </c>
      <c r="I1340" s="10">
        <v>1046.2023925779999</v>
      </c>
    </row>
    <row r="1341" spans="1:14" x14ac:dyDescent="0.25">
      <c r="A1341" s="10" t="s">
        <v>291</v>
      </c>
    </row>
    <row r="1343" spans="1:14" x14ac:dyDescent="0.25">
      <c r="A1343" s="10" t="s">
        <v>291</v>
      </c>
      <c r="B1343" s="10" t="s">
        <v>245</v>
      </c>
      <c r="C1343" s="10" t="s">
        <v>45</v>
      </c>
      <c r="D1343" s="10" t="s">
        <v>46</v>
      </c>
      <c r="E1343" s="10" t="s">
        <v>47</v>
      </c>
      <c r="F1343" s="10" t="s">
        <v>48</v>
      </c>
      <c r="G1343" s="10" t="s">
        <v>49</v>
      </c>
      <c r="H1343" s="10" t="s">
        <v>50</v>
      </c>
      <c r="I1343" s="10" t="s">
        <v>51</v>
      </c>
      <c r="J1343" s="10">
        <v>1000</v>
      </c>
      <c r="K1343" s="10" t="s">
        <v>52</v>
      </c>
      <c r="L1343" s="10">
        <v>8</v>
      </c>
      <c r="M1343" s="10" t="s">
        <v>53</v>
      </c>
      <c r="N1343" s="10">
        <v>4</v>
      </c>
    </row>
    <row r="1344" spans="1:14" x14ac:dyDescent="0.25">
      <c r="A1344" s="10" t="s">
        <v>29</v>
      </c>
      <c r="B1344" s="10" t="s">
        <v>30</v>
      </c>
      <c r="C1344" s="10" t="s">
        <v>31</v>
      </c>
      <c r="D1344" s="10" t="s">
        <v>32</v>
      </c>
      <c r="E1344" s="10" t="s">
        <v>33</v>
      </c>
      <c r="F1344" s="10" t="s">
        <v>34</v>
      </c>
      <c r="G1344" s="10" t="s">
        <v>35</v>
      </c>
      <c r="H1344" s="10" t="s">
        <v>36</v>
      </c>
      <c r="I1344" s="10" t="s">
        <v>37</v>
      </c>
    </row>
    <row r="1345" spans="1:14" x14ac:dyDescent="0.25">
      <c r="A1345" s="10" t="s">
        <v>19</v>
      </c>
      <c r="B1345" s="10">
        <v>4</v>
      </c>
      <c r="C1345" s="10">
        <v>1.9177300000000001E-4</v>
      </c>
      <c r="D1345" s="10">
        <v>7.0609729999999999E-3</v>
      </c>
      <c r="E1345" s="10">
        <v>1000</v>
      </c>
      <c r="F1345" s="10">
        <v>0.47302189500000003</v>
      </c>
      <c r="G1345" s="10">
        <v>4.7302200000000003E-4</v>
      </c>
      <c r="H1345" s="10">
        <v>0.47302189500000003</v>
      </c>
      <c r="I1345" s="10">
        <v>8.2580747599999995</v>
      </c>
    </row>
    <row r="1346" spans="1:14" x14ac:dyDescent="0.25">
      <c r="A1346" s="10" t="s">
        <v>19</v>
      </c>
      <c r="B1346" s="10">
        <v>64</v>
      </c>
      <c r="C1346" s="10">
        <v>1.4894800000000001E-4</v>
      </c>
      <c r="D1346" s="10">
        <v>1.1275250000000001E-3</v>
      </c>
      <c r="E1346" s="10">
        <v>1000</v>
      </c>
      <c r="F1346" s="10">
        <v>0.34850686800000003</v>
      </c>
      <c r="G1346" s="10">
        <v>3.4850700000000002E-4</v>
      </c>
      <c r="H1346" s="10">
        <v>0.34850686800000003</v>
      </c>
      <c r="I1346" s="10">
        <v>179.336502075</v>
      </c>
    </row>
    <row r="1347" spans="1:14" x14ac:dyDescent="0.25">
      <c r="A1347" s="10" t="s">
        <v>19</v>
      </c>
      <c r="B1347" s="10">
        <v>256</v>
      </c>
      <c r="C1347" s="10">
        <v>3.4006200000000002E-4</v>
      </c>
      <c r="D1347" s="10">
        <v>7.0220070000000002E-3</v>
      </c>
      <c r="E1347" s="10">
        <v>1000</v>
      </c>
      <c r="F1347" s="10">
        <v>0.71410775199999998</v>
      </c>
      <c r="G1347" s="10">
        <v>7.1410799999999997E-4</v>
      </c>
      <c r="H1347" s="10">
        <v>0.71410775199999998</v>
      </c>
      <c r="I1347" s="10">
        <v>350.08721923799999</v>
      </c>
    </row>
    <row r="1348" spans="1:14" x14ac:dyDescent="0.25">
      <c r="A1348" s="10" t="s">
        <v>19</v>
      </c>
      <c r="B1348" s="10">
        <v>2048</v>
      </c>
      <c r="C1348" s="10">
        <v>1.901563E-3</v>
      </c>
      <c r="D1348" s="10">
        <v>5.8802949999999998E-3</v>
      </c>
      <c r="E1348" s="10">
        <v>1000</v>
      </c>
      <c r="F1348" s="10">
        <v>2.6467056269999998</v>
      </c>
      <c r="G1348" s="10">
        <v>2.646706E-3</v>
      </c>
      <c r="H1348" s="10">
        <v>2.6467056269999998</v>
      </c>
      <c r="I1348" s="10">
        <v>755.65637206999997</v>
      </c>
    </row>
    <row r="1349" spans="1:14" x14ac:dyDescent="0.25">
      <c r="A1349" s="10" t="s">
        <v>19</v>
      </c>
      <c r="B1349" s="10">
        <v>8192</v>
      </c>
      <c r="C1349" s="10">
        <v>6.2425950000000001E-3</v>
      </c>
      <c r="D1349" s="10">
        <v>1.4228733E-2</v>
      </c>
      <c r="E1349" s="10">
        <v>1000</v>
      </c>
      <c r="F1349" s="10">
        <v>7.6658248899999997</v>
      </c>
      <c r="G1349" s="10">
        <v>7.6658250000000002E-3</v>
      </c>
      <c r="H1349" s="10">
        <v>7.6658248899999997</v>
      </c>
      <c r="I1349" s="10">
        <v>1043.5928955080001</v>
      </c>
    </row>
    <row r="1350" spans="1:14" x14ac:dyDescent="0.25">
      <c r="A1350" s="10" t="s">
        <v>292</v>
      </c>
    </row>
    <row r="1352" spans="1:14" x14ac:dyDescent="0.25">
      <c r="A1352" s="10" t="s">
        <v>293</v>
      </c>
      <c r="B1352" s="10" t="s">
        <v>245</v>
      </c>
      <c r="C1352" s="10" t="s">
        <v>45</v>
      </c>
      <c r="D1352" s="10" t="s">
        <v>46</v>
      </c>
      <c r="E1352" s="10" t="s">
        <v>47</v>
      </c>
      <c r="F1352" s="10" t="s">
        <v>48</v>
      </c>
      <c r="G1352" s="10" t="s">
        <v>49</v>
      </c>
      <c r="H1352" s="10" t="s">
        <v>50</v>
      </c>
      <c r="I1352" s="10" t="s">
        <v>51</v>
      </c>
      <c r="J1352" s="10">
        <v>1000</v>
      </c>
      <c r="K1352" s="10" t="s">
        <v>52</v>
      </c>
      <c r="L1352" s="10">
        <v>8</v>
      </c>
      <c r="M1352" s="10" t="s">
        <v>53</v>
      </c>
      <c r="N1352" s="10">
        <v>4</v>
      </c>
    </row>
    <row r="1353" spans="1:14" x14ac:dyDescent="0.25">
      <c r="A1353" s="10" t="s">
        <v>29</v>
      </c>
      <c r="B1353" s="10" t="s">
        <v>30</v>
      </c>
      <c r="C1353" s="10" t="s">
        <v>31</v>
      </c>
      <c r="D1353" s="10" t="s">
        <v>32</v>
      </c>
      <c r="E1353" s="10" t="s">
        <v>33</v>
      </c>
      <c r="F1353" s="10" t="s">
        <v>34</v>
      </c>
      <c r="G1353" s="10" t="s">
        <v>35</v>
      </c>
      <c r="H1353" s="10" t="s">
        <v>36</v>
      </c>
      <c r="I1353" s="10" t="s">
        <v>37</v>
      </c>
    </row>
    <row r="1354" spans="1:14" x14ac:dyDescent="0.25">
      <c r="A1354" s="10" t="s">
        <v>19</v>
      </c>
      <c r="B1354" s="10">
        <v>4</v>
      </c>
      <c r="C1354" s="10">
        <v>6.0406999999999999E-5</v>
      </c>
      <c r="D1354" s="10">
        <v>1.5004490000000001E-3</v>
      </c>
      <c r="E1354" s="10">
        <v>1000</v>
      </c>
      <c r="F1354" s="10">
        <v>0.16566821900000001</v>
      </c>
      <c r="G1354" s="10">
        <v>1.65668E-4</v>
      </c>
      <c r="H1354" s="10">
        <v>0.16566821900000001</v>
      </c>
      <c r="I1354" s="10">
        <v>23.578752518000002</v>
      </c>
    </row>
    <row r="1355" spans="1:14" x14ac:dyDescent="0.25">
      <c r="A1355" s="10" t="s">
        <v>19</v>
      </c>
      <c r="B1355" s="10">
        <v>64</v>
      </c>
      <c r="C1355" s="10">
        <v>2.2766600000000001E-4</v>
      </c>
      <c r="D1355" s="10">
        <v>1.4243439999999999E-3</v>
      </c>
      <c r="E1355" s="10">
        <v>1000</v>
      </c>
      <c r="F1355" s="10">
        <v>0.50467842799999996</v>
      </c>
      <c r="G1355" s="10">
        <v>5.0467800000000005E-4</v>
      </c>
      <c r="H1355" s="10">
        <v>0.50467842799999996</v>
      </c>
      <c r="I1355" s="10">
        <v>123.8412323</v>
      </c>
    </row>
    <row r="1356" spans="1:14" x14ac:dyDescent="0.25">
      <c r="A1356" s="10" t="s">
        <v>19</v>
      </c>
      <c r="B1356" s="10">
        <v>256</v>
      </c>
      <c r="C1356" s="10">
        <v>3.3312100000000002E-4</v>
      </c>
      <c r="D1356" s="10">
        <v>3.3903940000000001E-3</v>
      </c>
      <c r="E1356" s="10">
        <v>1000</v>
      </c>
      <c r="F1356" s="10">
        <v>0.699096143</v>
      </c>
      <c r="G1356" s="10">
        <v>6.9909599999999996E-4</v>
      </c>
      <c r="H1356" s="10">
        <v>0.699096143</v>
      </c>
      <c r="I1356" s="10">
        <v>357.60461425800003</v>
      </c>
    </row>
    <row r="1357" spans="1:14" x14ac:dyDescent="0.25">
      <c r="A1357" s="10" t="s">
        <v>19</v>
      </c>
      <c r="B1357" s="10">
        <v>2048</v>
      </c>
      <c r="C1357" s="10">
        <v>1.9546720000000002E-3</v>
      </c>
      <c r="D1357" s="10">
        <v>5.9367200000000004E-3</v>
      </c>
      <c r="E1357" s="10">
        <v>1000</v>
      </c>
      <c r="F1357" s="10">
        <v>2.6230177879999999</v>
      </c>
      <c r="G1357" s="10">
        <v>2.623018E-3</v>
      </c>
      <c r="H1357" s="10">
        <v>2.6230177879999999</v>
      </c>
      <c r="I1357" s="10">
        <v>762.48052978500004</v>
      </c>
    </row>
    <row r="1358" spans="1:14" x14ac:dyDescent="0.25">
      <c r="A1358" s="10" t="s">
        <v>19</v>
      </c>
      <c r="B1358" s="10">
        <v>8192</v>
      </c>
      <c r="C1358" s="10">
        <v>6.5898850000000002E-3</v>
      </c>
      <c r="D1358" s="10">
        <v>1.4063172000000001E-2</v>
      </c>
      <c r="E1358" s="10">
        <v>1000</v>
      </c>
      <c r="F1358" s="10">
        <v>7.6230273249999998</v>
      </c>
      <c r="G1358" s="10">
        <v>7.6230279999999996E-3</v>
      </c>
      <c r="H1358" s="10">
        <v>7.6230273249999998</v>
      </c>
      <c r="I1358" s="10">
        <v>1049.451782227</v>
      </c>
    </row>
    <row r="1359" spans="1:14" x14ac:dyDescent="0.25">
      <c r="A1359" s="10" t="s">
        <v>294</v>
      </c>
    </row>
    <row r="1361" spans="1:16" s="82" customFormat="1" ht="14.25" x14ac:dyDescent="0.2">
      <c r="A1361" s="82" t="s">
        <v>295</v>
      </c>
      <c r="B1361" s="82" t="s">
        <v>245</v>
      </c>
      <c r="C1361" s="82" t="s">
        <v>45</v>
      </c>
      <c r="D1361" s="82" t="s">
        <v>46</v>
      </c>
      <c r="E1361" s="82" t="s">
        <v>47</v>
      </c>
      <c r="F1361" s="82" t="s">
        <v>48</v>
      </c>
      <c r="G1361" s="82" t="s">
        <v>49</v>
      </c>
      <c r="H1361" s="82" t="s">
        <v>50</v>
      </c>
      <c r="I1361" s="82" t="s">
        <v>51</v>
      </c>
      <c r="J1361" s="82">
        <v>1000</v>
      </c>
      <c r="K1361" s="82" t="s">
        <v>52</v>
      </c>
      <c r="L1361" s="82">
        <v>16</v>
      </c>
      <c r="M1361" s="82" t="s">
        <v>53</v>
      </c>
      <c r="N1361" s="82">
        <v>4</v>
      </c>
      <c r="O1361" s="86"/>
      <c r="P1361" s="86"/>
    </row>
    <row r="1362" spans="1:16" x14ac:dyDescent="0.25">
      <c r="A1362" s="10" t="s">
        <v>29</v>
      </c>
      <c r="B1362" s="10" t="s">
        <v>30</v>
      </c>
      <c r="C1362" s="10" t="s">
        <v>31</v>
      </c>
      <c r="D1362" s="10" t="s">
        <v>32</v>
      </c>
      <c r="E1362" s="10" t="s">
        <v>33</v>
      </c>
      <c r="F1362" s="10" t="s">
        <v>34</v>
      </c>
      <c r="G1362" s="10" t="s">
        <v>35</v>
      </c>
      <c r="H1362" s="10" t="s">
        <v>36</v>
      </c>
      <c r="I1362" s="10" t="s">
        <v>37</v>
      </c>
      <c r="O1362" s="84" t="s">
        <v>36</v>
      </c>
      <c r="P1362" s="84" t="s">
        <v>37</v>
      </c>
    </row>
    <row r="1363" spans="1:16" x14ac:dyDescent="0.25">
      <c r="A1363" s="10" t="s">
        <v>19</v>
      </c>
      <c r="B1363" s="10">
        <v>4</v>
      </c>
      <c r="C1363" s="10">
        <v>7.4516000000000003E-5</v>
      </c>
      <c r="D1363" s="10">
        <v>1.335042E-3</v>
      </c>
      <c r="E1363" s="10">
        <v>1000</v>
      </c>
      <c r="F1363" s="10">
        <v>0.19688202399999999</v>
      </c>
      <c r="G1363" s="10">
        <v>1.96882E-4</v>
      </c>
      <c r="H1363" s="10">
        <v>0.19688202399999999</v>
      </c>
      <c r="I1363" s="10">
        <v>19.840562819999999</v>
      </c>
      <c r="O1363" s="84">
        <f t="shared" ref="O1363:P1367" si="15">AVERAGE(H1363,H1372,H1381,H1390,H1399,H1408,H1417,H1426,H1435,H1444)</f>
        <v>0.41800514020000001</v>
      </c>
      <c r="P1363" s="84">
        <f t="shared" si="15"/>
        <v>12.474246406499999</v>
      </c>
    </row>
    <row r="1364" spans="1:16" x14ac:dyDescent="0.25">
      <c r="A1364" s="10" t="s">
        <v>19</v>
      </c>
      <c r="B1364" s="10">
        <v>64</v>
      </c>
      <c r="C1364" s="10">
        <v>1.82614E-4</v>
      </c>
      <c r="D1364" s="10">
        <v>4.5349509999999997E-3</v>
      </c>
      <c r="E1364" s="10">
        <v>1000</v>
      </c>
      <c r="F1364" s="10">
        <v>0.72245579999999998</v>
      </c>
      <c r="G1364" s="10">
        <v>7.2245600000000001E-4</v>
      </c>
      <c r="H1364" s="10">
        <v>0.72245579999999998</v>
      </c>
      <c r="I1364" s="10">
        <v>86.510482788000004</v>
      </c>
      <c r="O1364" s="84">
        <f t="shared" si="15"/>
        <v>0.64639037560000001</v>
      </c>
      <c r="P1364" s="84">
        <f t="shared" si="15"/>
        <v>99.831946563700001</v>
      </c>
    </row>
    <row r="1365" spans="1:16" x14ac:dyDescent="0.25">
      <c r="A1365" s="10" t="s">
        <v>19</v>
      </c>
      <c r="B1365" s="10">
        <v>256</v>
      </c>
      <c r="C1365" s="10">
        <v>3.2354699999999998E-4</v>
      </c>
      <c r="D1365" s="10">
        <v>9.0350910000000003E-3</v>
      </c>
      <c r="E1365" s="10">
        <v>1000</v>
      </c>
      <c r="F1365" s="10">
        <v>0.898555875</v>
      </c>
      <c r="G1365" s="10">
        <v>8.9855600000000001E-4</v>
      </c>
      <c r="H1365" s="10">
        <v>0.898555875</v>
      </c>
      <c r="I1365" s="10">
        <v>278.22421264600001</v>
      </c>
      <c r="O1365" s="84">
        <f t="shared" si="15"/>
        <v>0.76596276460000001</v>
      </c>
      <c r="P1365" s="84">
        <f t="shared" si="15"/>
        <v>435.73940124510011</v>
      </c>
    </row>
    <row r="1366" spans="1:16" x14ac:dyDescent="0.25">
      <c r="A1366" s="10" t="s">
        <v>19</v>
      </c>
      <c r="B1366" s="10">
        <v>2048</v>
      </c>
      <c r="C1366" s="10">
        <v>2.271187E-3</v>
      </c>
      <c r="D1366" s="10">
        <v>8.7109920000000007E-3</v>
      </c>
      <c r="E1366" s="10">
        <v>1000</v>
      </c>
      <c r="F1366" s="10">
        <v>4.4569211009999998</v>
      </c>
      <c r="G1366" s="10">
        <v>4.456921E-3</v>
      </c>
      <c r="H1366" s="10">
        <v>4.4569211009999998</v>
      </c>
      <c r="I1366" s="10">
        <v>448.74026489300002</v>
      </c>
      <c r="O1366" s="84">
        <f t="shared" si="15"/>
        <v>4.5316303731000005</v>
      </c>
      <c r="P1366" s="84">
        <f t="shared" si="15"/>
        <v>441.36811828599991</v>
      </c>
    </row>
    <row r="1367" spans="1:16" x14ac:dyDescent="0.25">
      <c r="A1367" s="10" t="s">
        <v>19</v>
      </c>
      <c r="B1367" s="10">
        <v>8192</v>
      </c>
      <c r="C1367" s="10">
        <v>7.2742010000000001E-3</v>
      </c>
      <c r="D1367" s="10">
        <v>2.7956298000000001E-2</v>
      </c>
      <c r="E1367" s="10">
        <v>1000</v>
      </c>
      <c r="F1367" s="10">
        <v>13.430117607</v>
      </c>
      <c r="G1367" s="10">
        <v>1.3430118E-2</v>
      </c>
      <c r="H1367" s="10">
        <v>13.430117607</v>
      </c>
      <c r="I1367" s="10">
        <v>595.67608642599998</v>
      </c>
      <c r="O1367" s="84">
        <f t="shared" si="15"/>
        <v>13.365723609899998</v>
      </c>
      <c r="P1367" s="84">
        <f t="shared" si="15"/>
        <v>598.55538330080003</v>
      </c>
    </row>
    <row r="1368" spans="1:16" x14ac:dyDescent="0.25">
      <c r="A1368" s="10" t="s">
        <v>296</v>
      </c>
    </row>
    <row r="1370" spans="1:16" x14ac:dyDescent="0.25">
      <c r="A1370" s="10" t="s">
        <v>297</v>
      </c>
      <c r="B1370" s="10" t="s">
        <v>245</v>
      </c>
      <c r="C1370" s="10" t="s">
        <v>45</v>
      </c>
      <c r="D1370" s="10" t="s">
        <v>46</v>
      </c>
      <c r="E1370" s="10" t="s">
        <v>47</v>
      </c>
      <c r="F1370" s="10" t="s">
        <v>48</v>
      </c>
      <c r="G1370" s="10" t="s">
        <v>49</v>
      </c>
      <c r="H1370" s="10" t="s">
        <v>50</v>
      </c>
      <c r="I1370" s="10" t="s">
        <v>51</v>
      </c>
      <c r="J1370" s="10">
        <v>1000</v>
      </c>
      <c r="K1370" s="10" t="s">
        <v>52</v>
      </c>
      <c r="L1370" s="10">
        <v>16</v>
      </c>
      <c r="M1370" s="10" t="s">
        <v>53</v>
      </c>
      <c r="N1370" s="10">
        <v>4</v>
      </c>
    </row>
    <row r="1371" spans="1:16" x14ac:dyDescent="0.25">
      <c r="A1371" s="10" t="s">
        <v>29</v>
      </c>
      <c r="B1371" s="10" t="s">
        <v>30</v>
      </c>
      <c r="C1371" s="10" t="s">
        <v>31</v>
      </c>
      <c r="D1371" s="10" t="s">
        <v>32</v>
      </c>
      <c r="E1371" s="10" t="s">
        <v>33</v>
      </c>
      <c r="F1371" s="10" t="s">
        <v>34</v>
      </c>
      <c r="G1371" s="10" t="s">
        <v>35</v>
      </c>
      <c r="H1371" s="10" t="s">
        <v>36</v>
      </c>
      <c r="I1371" s="10" t="s">
        <v>37</v>
      </c>
    </row>
    <row r="1372" spans="1:16" x14ac:dyDescent="0.25">
      <c r="A1372" s="10" t="s">
        <v>19</v>
      </c>
      <c r="B1372" s="10">
        <v>4</v>
      </c>
      <c r="C1372" s="10">
        <v>9.0278999999999994E-5</v>
      </c>
      <c r="D1372" s="10">
        <v>2.990562E-3</v>
      </c>
      <c r="E1372" s="10">
        <v>1000</v>
      </c>
      <c r="F1372" s="10">
        <v>0.30249759599999998</v>
      </c>
      <c r="G1372" s="10">
        <v>3.02498E-4</v>
      </c>
      <c r="H1372" s="10">
        <v>0.30249759599999998</v>
      </c>
      <c r="I1372" s="10">
        <v>12.913325309999999</v>
      </c>
    </row>
    <row r="1373" spans="1:16" x14ac:dyDescent="0.25">
      <c r="A1373" s="10" t="s">
        <v>19</v>
      </c>
      <c r="B1373" s="10">
        <v>64</v>
      </c>
      <c r="C1373" s="10">
        <v>2.19399E-4</v>
      </c>
      <c r="D1373" s="10">
        <v>1.0845194000000001E-2</v>
      </c>
      <c r="E1373" s="10">
        <v>1000</v>
      </c>
      <c r="F1373" s="10">
        <v>0.677081347</v>
      </c>
      <c r="G1373" s="10">
        <v>6.7708099999999995E-4</v>
      </c>
      <c r="H1373" s="10">
        <v>0.677081347</v>
      </c>
      <c r="I1373" s="10">
        <v>92.307960510000001</v>
      </c>
    </row>
    <row r="1374" spans="1:16" x14ac:dyDescent="0.25">
      <c r="A1374" s="10" t="s">
        <v>19</v>
      </c>
      <c r="B1374" s="10">
        <v>256</v>
      </c>
      <c r="C1374" s="10">
        <v>4.6754000000000001E-4</v>
      </c>
      <c r="D1374" s="10">
        <v>3.2053070000000001E-3</v>
      </c>
      <c r="E1374" s="10">
        <v>1000</v>
      </c>
      <c r="F1374" s="10">
        <v>1.0989302400000001</v>
      </c>
      <c r="G1374" s="10">
        <v>1.0989299999999999E-3</v>
      </c>
      <c r="H1374" s="10">
        <v>1.0989302400000001</v>
      </c>
      <c r="I1374" s="10">
        <v>227.493972778</v>
      </c>
    </row>
    <row r="1375" spans="1:16" x14ac:dyDescent="0.25">
      <c r="A1375" s="10" t="s">
        <v>19</v>
      </c>
      <c r="B1375" s="10">
        <v>2048</v>
      </c>
      <c r="C1375" s="10">
        <v>2.138629E-3</v>
      </c>
      <c r="D1375" s="10">
        <v>6.9832719999999996E-3</v>
      </c>
      <c r="E1375" s="10">
        <v>1000</v>
      </c>
      <c r="F1375" s="10">
        <v>4.5466303830000001</v>
      </c>
      <c r="G1375" s="10">
        <v>4.5466300000000003E-3</v>
      </c>
      <c r="H1375" s="10">
        <v>4.5466303830000001</v>
      </c>
      <c r="I1375" s="10">
        <v>439.88619995099998</v>
      </c>
    </row>
    <row r="1376" spans="1:16" x14ac:dyDescent="0.25">
      <c r="A1376" s="10" t="s">
        <v>19</v>
      </c>
      <c r="B1376" s="10">
        <v>8192</v>
      </c>
      <c r="C1376" s="10">
        <v>6.7880859999999996E-3</v>
      </c>
      <c r="D1376" s="10">
        <v>2.6380000000000001E-2</v>
      </c>
      <c r="E1376" s="10">
        <v>1000</v>
      </c>
      <c r="F1376" s="10">
        <v>13.358663559</v>
      </c>
      <c r="G1376" s="10">
        <v>1.3358663999999999E-2</v>
      </c>
      <c r="H1376" s="10">
        <v>13.358663559</v>
      </c>
      <c r="I1376" s="10">
        <v>598.86230468799999</v>
      </c>
    </row>
    <row r="1377" spans="1:14" x14ac:dyDescent="0.25">
      <c r="A1377" s="10" t="s">
        <v>298</v>
      </c>
    </row>
    <row r="1379" spans="1:14" x14ac:dyDescent="0.25">
      <c r="A1379" s="10" t="s">
        <v>298</v>
      </c>
      <c r="B1379" s="10" t="s">
        <v>245</v>
      </c>
      <c r="C1379" s="10" t="s">
        <v>45</v>
      </c>
      <c r="D1379" s="10" t="s">
        <v>46</v>
      </c>
      <c r="E1379" s="10" t="s">
        <v>47</v>
      </c>
      <c r="F1379" s="10" t="s">
        <v>48</v>
      </c>
      <c r="G1379" s="10" t="s">
        <v>49</v>
      </c>
      <c r="H1379" s="10" t="s">
        <v>50</v>
      </c>
      <c r="I1379" s="10" t="s">
        <v>51</v>
      </c>
      <c r="J1379" s="10">
        <v>1000</v>
      </c>
      <c r="K1379" s="10" t="s">
        <v>52</v>
      </c>
      <c r="L1379" s="10">
        <v>16</v>
      </c>
      <c r="M1379" s="10" t="s">
        <v>53</v>
      </c>
      <c r="N1379" s="10">
        <v>4</v>
      </c>
    </row>
    <row r="1380" spans="1:14" x14ac:dyDescent="0.25">
      <c r="A1380" s="10" t="s">
        <v>29</v>
      </c>
      <c r="B1380" s="10" t="s">
        <v>30</v>
      </c>
      <c r="C1380" s="10" t="s">
        <v>31</v>
      </c>
      <c r="D1380" s="10" t="s">
        <v>32</v>
      </c>
      <c r="E1380" s="10" t="s">
        <v>33</v>
      </c>
      <c r="F1380" s="10" t="s">
        <v>34</v>
      </c>
      <c r="G1380" s="10" t="s">
        <v>35</v>
      </c>
      <c r="H1380" s="10" t="s">
        <v>36</v>
      </c>
      <c r="I1380" s="10" t="s">
        <v>37</v>
      </c>
    </row>
    <row r="1381" spans="1:14" x14ac:dyDescent="0.25">
      <c r="A1381" s="10" t="s">
        <v>19</v>
      </c>
      <c r="B1381" s="10">
        <v>4</v>
      </c>
      <c r="C1381" s="10">
        <v>2.1026500000000001E-4</v>
      </c>
      <c r="D1381" s="10">
        <v>8.7116580000000006E-3</v>
      </c>
      <c r="E1381" s="10">
        <v>1000</v>
      </c>
      <c r="F1381" s="10">
        <v>0.71384131900000003</v>
      </c>
      <c r="G1381" s="10">
        <v>7.13841E-4</v>
      </c>
      <c r="H1381" s="10">
        <v>0.71384131900000003</v>
      </c>
      <c r="I1381" s="10">
        <v>5.4721546170000002</v>
      </c>
    </row>
    <row r="1382" spans="1:14" x14ac:dyDescent="0.25">
      <c r="A1382" s="10" t="s">
        <v>19</v>
      </c>
      <c r="B1382" s="10">
        <v>64</v>
      </c>
      <c r="C1382" s="10">
        <v>2.3398099999999999E-4</v>
      </c>
      <c r="D1382" s="10">
        <v>3.5433639999999998E-3</v>
      </c>
      <c r="E1382" s="10">
        <v>1000</v>
      </c>
      <c r="F1382" s="10">
        <v>0.65793144699999995</v>
      </c>
      <c r="G1382" s="10">
        <v>6.5793100000000005E-4</v>
      </c>
      <c r="H1382" s="10">
        <v>0.65793144699999995</v>
      </c>
      <c r="I1382" s="10">
        <v>94.994697571000003</v>
      </c>
    </row>
    <row r="1383" spans="1:14" x14ac:dyDescent="0.25">
      <c r="A1383" s="10" t="s">
        <v>19</v>
      </c>
      <c r="B1383" s="10">
        <v>256</v>
      </c>
      <c r="C1383" s="10">
        <v>1.3173199999999999E-4</v>
      </c>
      <c r="D1383" s="10">
        <v>3.144413E-3</v>
      </c>
      <c r="E1383" s="10">
        <v>1000</v>
      </c>
      <c r="F1383" s="10">
        <v>0.31539034799999999</v>
      </c>
      <c r="G1383" s="10">
        <v>3.1538999999999997E-4</v>
      </c>
      <c r="H1383" s="10">
        <v>0.31539034799999999</v>
      </c>
      <c r="I1383" s="10">
        <v>792.66851806600005</v>
      </c>
    </row>
    <row r="1384" spans="1:14" x14ac:dyDescent="0.25">
      <c r="A1384" s="10" t="s">
        <v>19</v>
      </c>
      <c r="B1384" s="10">
        <v>2048</v>
      </c>
      <c r="C1384" s="10">
        <v>2.2103079999999998E-3</v>
      </c>
      <c r="D1384" s="10">
        <v>1.1384464E-2</v>
      </c>
      <c r="E1384" s="10">
        <v>1000</v>
      </c>
      <c r="F1384" s="10">
        <v>4.5657768250000004</v>
      </c>
      <c r="G1384" s="10">
        <v>4.565777E-3</v>
      </c>
      <c r="H1384" s="10">
        <v>4.5657768250000004</v>
      </c>
      <c r="I1384" s="10">
        <v>438.04156494099999</v>
      </c>
    </row>
    <row r="1385" spans="1:14" x14ac:dyDescent="0.25">
      <c r="A1385" s="10" t="s">
        <v>19</v>
      </c>
      <c r="B1385" s="10">
        <v>8192</v>
      </c>
      <c r="C1385" s="10">
        <v>7.3035219999999998E-3</v>
      </c>
      <c r="D1385" s="10">
        <v>3.0655760000000001E-2</v>
      </c>
      <c r="E1385" s="10">
        <v>1000</v>
      </c>
      <c r="F1385" s="10">
        <v>13.395944595</v>
      </c>
      <c r="G1385" s="10">
        <v>1.3395944999999999E-2</v>
      </c>
      <c r="H1385" s="10">
        <v>13.395944595</v>
      </c>
      <c r="I1385" s="10">
        <v>597.19567871100003</v>
      </c>
    </row>
    <row r="1386" spans="1:14" x14ac:dyDescent="0.25">
      <c r="A1386" s="10" t="s">
        <v>299</v>
      </c>
    </row>
    <row r="1388" spans="1:14" x14ac:dyDescent="0.25">
      <c r="A1388" s="10" t="s">
        <v>299</v>
      </c>
      <c r="B1388" s="10" t="s">
        <v>245</v>
      </c>
      <c r="C1388" s="10" t="s">
        <v>45</v>
      </c>
      <c r="D1388" s="10" t="s">
        <v>46</v>
      </c>
      <c r="E1388" s="10" t="s">
        <v>47</v>
      </c>
      <c r="F1388" s="10" t="s">
        <v>48</v>
      </c>
      <c r="G1388" s="10" t="s">
        <v>49</v>
      </c>
      <c r="H1388" s="10" t="s">
        <v>50</v>
      </c>
      <c r="I1388" s="10" t="s">
        <v>51</v>
      </c>
      <c r="J1388" s="10">
        <v>1000</v>
      </c>
      <c r="K1388" s="10" t="s">
        <v>52</v>
      </c>
      <c r="L1388" s="10">
        <v>16</v>
      </c>
      <c r="M1388" s="10" t="s">
        <v>53</v>
      </c>
      <c r="N1388" s="10">
        <v>4</v>
      </c>
    </row>
    <row r="1389" spans="1:14" x14ac:dyDescent="0.25">
      <c r="A1389" s="10" t="s">
        <v>29</v>
      </c>
      <c r="B1389" s="10" t="s">
        <v>30</v>
      </c>
      <c r="C1389" s="10" t="s">
        <v>31</v>
      </c>
      <c r="D1389" s="10" t="s">
        <v>32</v>
      </c>
      <c r="E1389" s="10" t="s">
        <v>33</v>
      </c>
      <c r="F1389" s="10" t="s">
        <v>34</v>
      </c>
      <c r="G1389" s="10" t="s">
        <v>35</v>
      </c>
      <c r="H1389" s="10" t="s">
        <v>36</v>
      </c>
      <c r="I1389" s="10" t="s">
        <v>37</v>
      </c>
    </row>
    <row r="1390" spans="1:14" x14ac:dyDescent="0.25">
      <c r="A1390" s="10" t="s">
        <v>19</v>
      </c>
      <c r="B1390" s="10">
        <v>4</v>
      </c>
      <c r="C1390" s="10">
        <v>6.6754000000000005E-5</v>
      </c>
      <c r="D1390" s="10">
        <v>1.382983E-3</v>
      </c>
      <c r="E1390" s="10">
        <v>1000</v>
      </c>
      <c r="F1390" s="10">
        <v>0.18261112299999999</v>
      </c>
      <c r="G1390" s="10">
        <v>1.82611E-4</v>
      </c>
      <c r="H1390" s="10">
        <v>0.18261112299999999</v>
      </c>
      <c r="I1390" s="10">
        <v>21.391084671000002</v>
      </c>
    </row>
    <row r="1391" spans="1:14" x14ac:dyDescent="0.25">
      <c r="A1391" s="10" t="s">
        <v>19</v>
      </c>
      <c r="B1391" s="10">
        <v>64</v>
      </c>
      <c r="C1391" s="10">
        <v>1.10587E-4</v>
      </c>
      <c r="D1391" s="10">
        <v>7.5193320000000001E-3</v>
      </c>
      <c r="E1391" s="10">
        <v>1000</v>
      </c>
      <c r="F1391" s="10">
        <v>0.618810058</v>
      </c>
      <c r="G1391" s="10">
        <v>6.1881000000000002E-4</v>
      </c>
      <c r="H1391" s="10">
        <v>0.618810058</v>
      </c>
      <c r="I1391" s="10">
        <v>101.000297546</v>
      </c>
    </row>
    <row r="1392" spans="1:14" x14ac:dyDescent="0.25">
      <c r="A1392" s="10" t="s">
        <v>19</v>
      </c>
      <c r="B1392" s="10">
        <v>256</v>
      </c>
      <c r="C1392" s="10">
        <v>1.30495E-4</v>
      </c>
      <c r="D1392" s="10">
        <v>3.255619E-3</v>
      </c>
      <c r="E1392" s="10">
        <v>1000</v>
      </c>
      <c r="F1392" s="10">
        <v>0.29995575499999999</v>
      </c>
      <c r="G1392" s="10">
        <v>2.9995599999999999E-4</v>
      </c>
      <c r="H1392" s="10">
        <v>0.29995575499999999</v>
      </c>
      <c r="I1392" s="10">
        <v>833.45623779300001</v>
      </c>
    </row>
    <row r="1393" spans="1:14" x14ac:dyDescent="0.25">
      <c r="A1393" s="10" t="s">
        <v>19</v>
      </c>
      <c r="B1393" s="10">
        <v>2048</v>
      </c>
      <c r="C1393" s="10">
        <v>2.0828740000000002E-3</v>
      </c>
      <c r="D1393" s="10">
        <v>9.2251859999999998E-3</v>
      </c>
      <c r="E1393" s="10">
        <v>1000</v>
      </c>
      <c r="F1393" s="10">
        <v>4.5167984959999998</v>
      </c>
      <c r="G1393" s="10">
        <v>4.5167990000000002E-3</v>
      </c>
      <c r="H1393" s="10">
        <v>4.5167984959999998</v>
      </c>
      <c r="I1393" s="10">
        <v>442.791503906</v>
      </c>
    </row>
    <row r="1394" spans="1:14" x14ac:dyDescent="0.25">
      <c r="A1394" s="10" t="s">
        <v>19</v>
      </c>
      <c r="B1394" s="10">
        <v>8192</v>
      </c>
      <c r="C1394" s="10">
        <v>7.1726799999999999E-3</v>
      </c>
      <c r="D1394" s="10">
        <v>2.9714310000000001E-2</v>
      </c>
      <c r="E1394" s="10">
        <v>1000</v>
      </c>
      <c r="F1394" s="10">
        <v>13.445373535</v>
      </c>
      <c r="G1394" s="10">
        <v>1.3445374E-2</v>
      </c>
      <c r="H1394" s="10">
        <v>13.445373535</v>
      </c>
      <c r="I1394" s="10">
        <v>595.00018310500002</v>
      </c>
    </row>
    <row r="1395" spans="1:14" x14ac:dyDescent="0.25">
      <c r="A1395" s="10" t="s">
        <v>300</v>
      </c>
    </row>
    <row r="1397" spans="1:14" x14ac:dyDescent="0.25">
      <c r="A1397" s="10" t="s">
        <v>301</v>
      </c>
      <c r="B1397" s="10" t="s">
        <v>245</v>
      </c>
      <c r="C1397" s="10" t="s">
        <v>45</v>
      </c>
      <c r="D1397" s="10" t="s">
        <v>46</v>
      </c>
      <c r="E1397" s="10" t="s">
        <v>47</v>
      </c>
      <c r="F1397" s="10" t="s">
        <v>48</v>
      </c>
      <c r="G1397" s="10" t="s">
        <v>49</v>
      </c>
      <c r="H1397" s="10" t="s">
        <v>50</v>
      </c>
      <c r="I1397" s="10" t="s">
        <v>51</v>
      </c>
      <c r="J1397" s="10">
        <v>1000</v>
      </c>
      <c r="K1397" s="10" t="s">
        <v>52</v>
      </c>
      <c r="L1397" s="10">
        <v>16</v>
      </c>
      <c r="M1397" s="10" t="s">
        <v>53</v>
      </c>
      <c r="N1397" s="10">
        <v>4</v>
      </c>
    </row>
    <row r="1398" spans="1:14" x14ac:dyDescent="0.25">
      <c r="A1398" s="10" t="s">
        <v>29</v>
      </c>
      <c r="B1398" s="10" t="s">
        <v>30</v>
      </c>
      <c r="C1398" s="10" t="s">
        <v>31</v>
      </c>
      <c r="D1398" s="10" t="s">
        <v>32</v>
      </c>
      <c r="E1398" s="10" t="s">
        <v>33</v>
      </c>
      <c r="F1398" s="10" t="s">
        <v>34</v>
      </c>
      <c r="G1398" s="10" t="s">
        <v>35</v>
      </c>
      <c r="H1398" s="10" t="s">
        <v>36</v>
      </c>
      <c r="I1398" s="10" t="s">
        <v>37</v>
      </c>
    </row>
    <row r="1399" spans="1:14" x14ac:dyDescent="0.25">
      <c r="A1399" s="10" t="s">
        <v>19</v>
      </c>
      <c r="B1399" s="10">
        <v>4</v>
      </c>
      <c r="C1399" s="10">
        <v>5.7670999999999997E-5</v>
      </c>
      <c r="D1399" s="10">
        <v>4.1845440000000001E-3</v>
      </c>
      <c r="E1399" s="10">
        <v>1000</v>
      </c>
      <c r="F1399" s="10">
        <v>0.22307755100000001</v>
      </c>
      <c r="G1399" s="10">
        <v>2.2307800000000001E-4</v>
      </c>
      <c r="H1399" s="10">
        <v>0.22307755100000001</v>
      </c>
      <c r="I1399" s="10">
        <v>17.510726929</v>
      </c>
    </row>
    <row r="1400" spans="1:14" x14ac:dyDescent="0.25">
      <c r="A1400" s="10" t="s">
        <v>19</v>
      </c>
      <c r="B1400" s="10">
        <v>64</v>
      </c>
      <c r="C1400" s="10">
        <v>1.4239400000000001E-4</v>
      </c>
      <c r="D1400" s="10">
        <v>1.0725587999999999E-2</v>
      </c>
      <c r="E1400" s="10">
        <v>1000</v>
      </c>
      <c r="F1400" s="10">
        <v>0.50690460199999998</v>
      </c>
      <c r="G1400" s="10">
        <v>5.0690499999999999E-4</v>
      </c>
      <c r="H1400" s="10">
        <v>0.50690460199999998</v>
      </c>
      <c r="I1400" s="10">
        <v>123.297363281</v>
      </c>
    </row>
    <row r="1401" spans="1:14" x14ac:dyDescent="0.25">
      <c r="A1401" s="10" t="s">
        <v>19</v>
      </c>
      <c r="B1401" s="10">
        <v>256</v>
      </c>
      <c r="C1401" s="10">
        <v>4.8643200000000002E-4</v>
      </c>
      <c r="D1401" s="10">
        <v>4.7260890000000002E-3</v>
      </c>
      <c r="E1401" s="10">
        <v>1000</v>
      </c>
      <c r="F1401" s="10">
        <v>1.1427921059999999</v>
      </c>
      <c r="G1401" s="10">
        <v>1.1427919999999999E-3</v>
      </c>
      <c r="H1401" s="10">
        <v>1.1427921059999999</v>
      </c>
      <c r="I1401" s="10">
        <v>218.762451172</v>
      </c>
    </row>
    <row r="1402" spans="1:14" x14ac:dyDescent="0.25">
      <c r="A1402" s="10" t="s">
        <v>19</v>
      </c>
      <c r="B1402" s="10">
        <v>2048</v>
      </c>
      <c r="C1402" s="10">
        <v>2.3047110000000001E-3</v>
      </c>
      <c r="D1402" s="10">
        <v>8.5752840000000007E-3</v>
      </c>
      <c r="E1402" s="10">
        <v>1000</v>
      </c>
      <c r="F1402" s="10">
        <v>4.5201964380000001</v>
      </c>
      <c r="G1402" s="10">
        <v>4.5201959999999998E-3</v>
      </c>
      <c r="H1402" s="10">
        <v>4.5201964380000001</v>
      </c>
      <c r="I1402" s="10">
        <v>442.45864868199999</v>
      </c>
    </row>
    <row r="1403" spans="1:14" x14ac:dyDescent="0.25">
      <c r="A1403" s="10" t="s">
        <v>19</v>
      </c>
      <c r="B1403" s="10">
        <v>8192</v>
      </c>
      <c r="C1403" s="10">
        <v>7.4132190000000004E-3</v>
      </c>
      <c r="D1403" s="10">
        <v>2.6605977999999999E-2</v>
      </c>
      <c r="E1403" s="10">
        <v>1000</v>
      </c>
      <c r="F1403" s="10">
        <v>13.412159920000001</v>
      </c>
      <c r="G1403" s="10">
        <v>1.3412159999999999E-2</v>
      </c>
      <c r="H1403" s="10">
        <v>13.412159920000001</v>
      </c>
      <c r="I1403" s="10">
        <v>596.47363281200001</v>
      </c>
    </row>
    <row r="1404" spans="1:14" x14ac:dyDescent="0.25">
      <c r="A1404" s="10" t="s">
        <v>302</v>
      </c>
    </row>
    <row r="1406" spans="1:14" x14ac:dyDescent="0.25">
      <c r="A1406" s="10" t="s">
        <v>303</v>
      </c>
      <c r="B1406" s="10" t="s">
        <v>245</v>
      </c>
      <c r="C1406" s="10" t="s">
        <v>45</v>
      </c>
      <c r="D1406" s="10" t="s">
        <v>46</v>
      </c>
      <c r="E1406" s="10" t="s">
        <v>47</v>
      </c>
      <c r="F1406" s="10" t="s">
        <v>48</v>
      </c>
      <c r="G1406" s="10" t="s">
        <v>49</v>
      </c>
      <c r="H1406" s="10" t="s">
        <v>50</v>
      </c>
      <c r="I1406" s="10" t="s">
        <v>51</v>
      </c>
      <c r="J1406" s="10">
        <v>1000</v>
      </c>
      <c r="K1406" s="10" t="s">
        <v>52</v>
      </c>
      <c r="L1406" s="10">
        <v>16</v>
      </c>
      <c r="M1406" s="10" t="s">
        <v>53</v>
      </c>
      <c r="N1406" s="10">
        <v>4</v>
      </c>
    </row>
    <row r="1407" spans="1:14" x14ac:dyDescent="0.25">
      <c r="A1407" s="10" t="s">
        <v>29</v>
      </c>
      <c r="B1407" s="10" t="s">
        <v>30</v>
      </c>
      <c r="C1407" s="10" t="s">
        <v>31</v>
      </c>
      <c r="D1407" s="10" t="s">
        <v>32</v>
      </c>
      <c r="E1407" s="10" t="s">
        <v>33</v>
      </c>
      <c r="F1407" s="10" t="s">
        <v>34</v>
      </c>
      <c r="G1407" s="10" t="s">
        <v>35</v>
      </c>
      <c r="H1407" s="10" t="s">
        <v>36</v>
      </c>
      <c r="I1407" s="10" t="s">
        <v>37</v>
      </c>
    </row>
    <row r="1408" spans="1:14" x14ac:dyDescent="0.25">
      <c r="A1408" s="10" t="s">
        <v>19</v>
      </c>
      <c r="B1408" s="10">
        <v>4</v>
      </c>
      <c r="C1408" s="10">
        <v>1.4467200000000001E-4</v>
      </c>
      <c r="D1408" s="10">
        <v>3.7558650000000002E-3</v>
      </c>
      <c r="E1408" s="10">
        <v>1000</v>
      </c>
      <c r="F1408" s="10">
        <v>0.53823685600000004</v>
      </c>
      <c r="G1408" s="10">
        <v>5.38237E-4</v>
      </c>
      <c r="H1408" s="10">
        <v>0.53823685600000004</v>
      </c>
      <c r="I1408" s="10">
        <v>7.2574925419999996</v>
      </c>
    </row>
    <row r="1409" spans="1:14" x14ac:dyDescent="0.25">
      <c r="A1409" s="10" t="s">
        <v>19</v>
      </c>
      <c r="B1409" s="10">
        <v>64</v>
      </c>
      <c r="C1409" s="10">
        <v>2.2965600000000001E-4</v>
      </c>
      <c r="D1409" s="10">
        <v>7.99769E-3</v>
      </c>
      <c r="E1409" s="10">
        <v>1000</v>
      </c>
      <c r="F1409" s="10">
        <v>0.708919823</v>
      </c>
      <c r="G1409" s="10">
        <v>7.0892000000000004E-4</v>
      </c>
      <c r="H1409" s="10">
        <v>0.708919823</v>
      </c>
      <c r="I1409" s="10">
        <v>88.162300110000004</v>
      </c>
    </row>
    <row r="1410" spans="1:14" x14ac:dyDescent="0.25">
      <c r="A1410" s="10" t="s">
        <v>19</v>
      </c>
      <c r="B1410" s="10">
        <v>256</v>
      </c>
      <c r="C1410" s="10">
        <v>2.45565E-4</v>
      </c>
      <c r="D1410" s="10">
        <v>4.0758080000000002E-3</v>
      </c>
      <c r="E1410" s="10">
        <v>1000</v>
      </c>
      <c r="F1410" s="10">
        <v>0.75871676200000004</v>
      </c>
      <c r="G1410" s="10">
        <v>7.5871700000000001E-4</v>
      </c>
      <c r="H1410" s="10">
        <v>0.75871676200000004</v>
      </c>
      <c r="I1410" s="10">
        <v>329.50372314499998</v>
      </c>
    </row>
    <row r="1411" spans="1:14" x14ac:dyDescent="0.25">
      <c r="A1411" s="10" t="s">
        <v>19</v>
      </c>
      <c r="B1411" s="10">
        <v>2048</v>
      </c>
      <c r="C1411" s="10">
        <v>2.2863480000000001E-3</v>
      </c>
      <c r="D1411" s="10">
        <v>8.3695880000000007E-3</v>
      </c>
      <c r="E1411" s="10">
        <v>1000</v>
      </c>
      <c r="F1411" s="10">
        <v>4.5256767269999996</v>
      </c>
      <c r="G1411" s="10">
        <v>4.5256769999999997E-3</v>
      </c>
      <c r="H1411" s="10">
        <v>4.5256767269999996</v>
      </c>
      <c r="I1411" s="10">
        <v>441.92285156200001</v>
      </c>
    </row>
    <row r="1412" spans="1:14" x14ac:dyDescent="0.25">
      <c r="A1412" s="10" t="s">
        <v>19</v>
      </c>
      <c r="B1412" s="10">
        <v>8192</v>
      </c>
      <c r="C1412" s="10">
        <v>7.3829100000000003E-3</v>
      </c>
      <c r="D1412" s="10">
        <v>2.6052717E-2</v>
      </c>
      <c r="E1412" s="10">
        <v>1000</v>
      </c>
      <c r="F1412" s="10">
        <v>13.297909736999999</v>
      </c>
      <c r="G1412" s="10">
        <v>1.329791E-2</v>
      </c>
      <c r="H1412" s="10">
        <v>13.297909736999999</v>
      </c>
      <c r="I1412" s="10">
        <v>601.59832763700001</v>
      </c>
    </row>
    <row r="1413" spans="1:14" x14ac:dyDescent="0.25">
      <c r="A1413" s="10" t="s">
        <v>304</v>
      </c>
    </row>
    <row r="1415" spans="1:14" x14ac:dyDescent="0.25">
      <c r="A1415" s="10" t="s">
        <v>304</v>
      </c>
      <c r="B1415" s="10" t="s">
        <v>245</v>
      </c>
      <c r="C1415" s="10" t="s">
        <v>45</v>
      </c>
      <c r="D1415" s="10" t="s">
        <v>46</v>
      </c>
      <c r="E1415" s="10" t="s">
        <v>47</v>
      </c>
      <c r="F1415" s="10" t="s">
        <v>48</v>
      </c>
      <c r="G1415" s="10" t="s">
        <v>49</v>
      </c>
      <c r="H1415" s="10" t="s">
        <v>50</v>
      </c>
      <c r="I1415" s="10" t="s">
        <v>51</v>
      </c>
      <c r="J1415" s="10">
        <v>1000</v>
      </c>
      <c r="K1415" s="10" t="s">
        <v>52</v>
      </c>
      <c r="L1415" s="10">
        <v>16</v>
      </c>
      <c r="M1415" s="10" t="s">
        <v>53</v>
      </c>
      <c r="N1415" s="10">
        <v>4</v>
      </c>
    </row>
    <row r="1416" spans="1:14" x14ac:dyDescent="0.25">
      <c r="A1416" s="10" t="s">
        <v>29</v>
      </c>
      <c r="B1416" s="10" t="s">
        <v>30</v>
      </c>
      <c r="C1416" s="10" t="s">
        <v>31</v>
      </c>
      <c r="D1416" s="10" t="s">
        <v>32</v>
      </c>
      <c r="E1416" s="10" t="s">
        <v>33</v>
      </c>
      <c r="F1416" s="10" t="s">
        <v>34</v>
      </c>
      <c r="G1416" s="10" t="s">
        <v>35</v>
      </c>
      <c r="H1416" s="10" t="s">
        <v>36</v>
      </c>
      <c r="I1416" s="10" t="s">
        <v>37</v>
      </c>
    </row>
    <row r="1417" spans="1:14" x14ac:dyDescent="0.25">
      <c r="A1417" s="10" t="s">
        <v>19</v>
      </c>
      <c r="B1417" s="10">
        <v>4</v>
      </c>
      <c r="C1417" s="10">
        <v>1.5698900000000001E-4</v>
      </c>
      <c r="D1417" s="10">
        <v>2.8870469999999998E-3</v>
      </c>
      <c r="E1417" s="10">
        <v>1000</v>
      </c>
      <c r="F1417" s="10">
        <v>0.60696637600000003</v>
      </c>
      <c r="G1417" s="10">
        <v>6.0696600000000002E-4</v>
      </c>
      <c r="H1417" s="10">
        <v>0.60696637600000003</v>
      </c>
      <c r="I1417" s="10">
        <v>6.4356942180000001</v>
      </c>
    </row>
    <row r="1418" spans="1:14" x14ac:dyDescent="0.25">
      <c r="A1418" s="10" t="s">
        <v>19</v>
      </c>
      <c r="B1418" s="10">
        <v>64</v>
      </c>
      <c r="C1418" s="10">
        <v>3.5370399999999999E-4</v>
      </c>
      <c r="D1418" s="10">
        <v>4.4469660000000001E-3</v>
      </c>
      <c r="E1418" s="10">
        <v>1000</v>
      </c>
      <c r="F1418" s="10">
        <v>0.87752479299999997</v>
      </c>
      <c r="G1418" s="10">
        <v>8.7752499999999998E-4</v>
      </c>
      <c r="H1418" s="10">
        <v>0.87752479299999997</v>
      </c>
      <c r="I1418" s="10">
        <v>71.223060607999997</v>
      </c>
    </row>
    <row r="1419" spans="1:14" x14ac:dyDescent="0.25">
      <c r="A1419" s="10" t="s">
        <v>19</v>
      </c>
      <c r="B1419" s="10">
        <v>256</v>
      </c>
      <c r="C1419" s="10">
        <v>4.81807E-4</v>
      </c>
      <c r="D1419" s="10">
        <v>4.1517180000000004E-3</v>
      </c>
      <c r="E1419" s="10">
        <v>1000</v>
      </c>
      <c r="F1419" s="10">
        <v>1.106583834</v>
      </c>
      <c r="G1419" s="10">
        <v>1.1065840000000001E-3</v>
      </c>
      <c r="H1419" s="10">
        <v>1.106583834</v>
      </c>
      <c r="I1419" s="10">
        <v>225.92051696799999</v>
      </c>
    </row>
    <row r="1420" spans="1:14" x14ac:dyDescent="0.25">
      <c r="A1420" s="10" t="s">
        <v>19</v>
      </c>
      <c r="B1420" s="10">
        <v>2048</v>
      </c>
      <c r="C1420" s="10">
        <v>2.1206269999999999E-3</v>
      </c>
      <c r="D1420" s="10">
        <v>9.0679339999999997E-3</v>
      </c>
      <c r="E1420" s="10">
        <v>1000</v>
      </c>
      <c r="F1420" s="10">
        <v>4.5499525070000004</v>
      </c>
      <c r="G1420" s="10">
        <v>4.5499529999999998E-3</v>
      </c>
      <c r="H1420" s="10">
        <v>4.5499525070000004</v>
      </c>
      <c r="I1420" s="10">
        <v>439.56503295900001</v>
      </c>
    </row>
    <row r="1421" spans="1:14" x14ac:dyDescent="0.25">
      <c r="A1421" s="10" t="s">
        <v>19</v>
      </c>
      <c r="B1421" s="10">
        <v>8192</v>
      </c>
      <c r="C1421" s="10">
        <v>7.4019639999999996E-3</v>
      </c>
      <c r="D1421" s="10">
        <v>2.7598800999999999E-2</v>
      </c>
      <c r="E1421" s="10">
        <v>1000</v>
      </c>
      <c r="F1421" s="10">
        <v>13.337814331000001</v>
      </c>
      <c r="G1421" s="10">
        <v>1.3337814E-2</v>
      </c>
      <c r="H1421" s="10">
        <v>13.337814331000001</v>
      </c>
      <c r="I1421" s="10">
        <v>599.79840087900004</v>
      </c>
    </row>
    <row r="1422" spans="1:14" x14ac:dyDescent="0.25">
      <c r="A1422" s="10" t="s">
        <v>305</v>
      </c>
    </row>
    <row r="1424" spans="1:14" x14ac:dyDescent="0.25">
      <c r="A1424" s="10" t="s">
        <v>306</v>
      </c>
      <c r="B1424" s="10" t="s">
        <v>245</v>
      </c>
      <c r="C1424" s="10" t="s">
        <v>45</v>
      </c>
      <c r="D1424" s="10" t="s">
        <v>46</v>
      </c>
      <c r="E1424" s="10" t="s">
        <v>47</v>
      </c>
      <c r="F1424" s="10" t="s">
        <v>48</v>
      </c>
      <c r="G1424" s="10" t="s">
        <v>49</v>
      </c>
      <c r="H1424" s="10" t="s">
        <v>50</v>
      </c>
      <c r="I1424" s="10" t="s">
        <v>51</v>
      </c>
      <c r="J1424" s="10">
        <v>1000</v>
      </c>
      <c r="K1424" s="10" t="s">
        <v>52</v>
      </c>
      <c r="L1424" s="10">
        <v>16</v>
      </c>
      <c r="M1424" s="10" t="s">
        <v>53</v>
      </c>
      <c r="N1424" s="10">
        <v>4</v>
      </c>
    </row>
    <row r="1425" spans="1:14" x14ac:dyDescent="0.25">
      <c r="A1425" s="10" t="s">
        <v>29</v>
      </c>
      <c r="B1425" s="10" t="s">
        <v>30</v>
      </c>
      <c r="C1425" s="10" t="s">
        <v>31</v>
      </c>
      <c r="D1425" s="10" t="s">
        <v>32</v>
      </c>
      <c r="E1425" s="10" t="s">
        <v>33</v>
      </c>
      <c r="F1425" s="10" t="s">
        <v>34</v>
      </c>
      <c r="G1425" s="10" t="s">
        <v>35</v>
      </c>
      <c r="H1425" s="10" t="s">
        <v>36</v>
      </c>
      <c r="I1425" s="10" t="s">
        <v>37</v>
      </c>
    </row>
    <row r="1426" spans="1:14" x14ac:dyDescent="0.25">
      <c r="A1426" s="10" t="s">
        <v>19</v>
      </c>
      <c r="B1426" s="10">
        <v>4</v>
      </c>
      <c r="C1426" s="10">
        <v>7.0389999999999995E-5</v>
      </c>
      <c r="D1426" s="10">
        <v>1.552533E-3</v>
      </c>
      <c r="E1426" s="10">
        <v>1000</v>
      </c>
      <c r="F1426" s="10">
        <v>0.18401980400000001</v>
      </c>
      <c r="G1426" s="10">
        <v>1.8401999999999999E-4</v>
      </c>
      <c r="H1426" s="10">
        <v>0.18401980400000001</v>
      </c>
      <c r="I1426" s="10">
        <v>21.227334976000002</v>
      </c>
    </row>
    <row r="1427" spans="1:14" x14ac:dyDescent="0.25">
      <c r="A1427" s="10" t="s">
        <v>19</v>
      </c>
      <c r="B1427" s="10">
        <v>64</v>
      </c>
      <c r="C1427" s="10">
        <v>2.38967E-4</v>
      </c>
      <c r="D1427" s="10">
        <v>1.88668E-3</v>
      </c>
      <c r="E1427" s="10">
        <v>1000</v>
      </c>
      <c r="F1427" s="10">
        <v>0.66713661000000002</v>
      </c>
      <c r="G1427" s="10">
        <v>6.6713700000000005E-4</v>
      </c>
      <c r="H1427" s="10">
        <v>0.66713661000000002</v>
      </c>
      <c r="I1427" s="10">
        <v>93.683959960999999</v>
      </c>
    </row>
    <row r="1428" spans="1:14" x14ac:dyDescent="0.25">
      <c r="A1428" s="10" t="s">
        <v>19</v>
      </c>
      <c r="B1428" s="10">
        <v>256</v>
      </c>
      <c r="C1428" s="10">
        <v>1.5906699999999999E-4</v>
      </c>
      <c r="D1428" s="10">
        <v>3.1855070000000002E-3</v>
      </c>
      <c r="E1428" s="10">
        <v>1000</v>
      </c>
      <c r="F1428" s="10">
        <v>0.55912762900000001</v>
      </c>
      <c r="G1428" s="10">
        <v>5.5912799999999999E-4</v>
      </c>
      <c r="H1428" s="10">
        <v>0.55912762900000001</v>
      </c>
      <c r="I1428" s="10">
        <v>447.125091553</v>
      </c>
    </row>
    <row r="1429" spans="1:14" x14ac:dyDescent="0.25">
      <c r="A1429" s="10" t="s">
        <v>19</v>
      </c>
      <c r="B1429" s="10">
        <v>2048</v>
      </c>
      <c r="C1429" s="10">
        <v>2.2517449999999999E-3</v>
      </c>
      <c r="D1429" s="10">
        <v>8.1988889999999991E-3</v>
      </c>
      <c r="E1429" s="10">
        <v>1000</v>
      </c>
      <c r="F1429" s="10">
        <v>4.5024690630000004</v>
      </c>
      <c r="G1429" s="10">
        <v>4.5024690000000003E-3</v>
      </c>
      <c r="H1429" s="10">
        <v>4.5024690630000004</v>
      </c>
      <c r="I1429" s="10">
        <v>444.20071411100002</v>
      </c>
    </row>
    <row r="1430" spans="1:14" x14ac:dyDescent="0.25">
      <c r="A1430" s="10" t="s">
        <v>19</v>
      </c>
      <c r="B1430" s="10">
        <v>8192</v>
      </c>
      <c r="C1430" s="10">
        <v>7.4073489999999997E-3</v>
      </c>
      <c r="D1430" s="10">
        <v>2.5889914999999999E-2</v>
      </c>
      <c r="E1430" s="10">
        <v>1000</v>
      </c>
      <c r="F1430" s="10">
        <v>13.278534888999999</v>
      </c>
      <c r="G1430" s="10">
        <v>1.3278534999999999E-2</v>
      </c>
      <c r="H1430" s="10">
        <v>13.278534888999999</v>
      </c>
      <c r="I1430" s="10">
        <v>602.47613525400004</v>
      </c>
    </row>
    <row r="1431" spans="1:14" x14ac:dyDescent="0.25">
      <c r="A1431" s="10" t="s">
        <v>307</v>
      </c>
    </row>
    <row r="1433" spans="1:14" x14ac:dyDescent="0.25">
      <c r="A1433" s="10" t="s">
        <v>308</v>
      </c>
      <c r="B1433" s="10" t="s">
        <v>245</v>
      </c>
      <c r="C1433" s="10" t="s">
        <v>45</v>
      </c>
      <c r="D1433" s="10" t="s">
        <v>46</v>
      </c>
      <c r="E1433" s="10" t="s">
        <v>47</v>
      </c>
      <c r="F1433" s="10" t="s">
        <v>48</v>
      </c>
      <c r="G1433" s="10" t="s">
        <v>49</v>
      </c>
      <c r="H1433" s="10" t="s">
        <v>50</v>
      </c>
      <c r="I1433" s="10" t="s">
        <v>51</v>
      </c>
      <c r="J1433" s="10">
        <v>1000</v>
      </c>
      <c r="K1433" s="10" t="s">
        <v>52</v>
      </c>
      <c r="L1433" s="10">
        <v>16</v>
      </c>
      <c r="M1433" s="10" t="s">
        <v>53</v>
      </c>
      <c r="N1433" s="10">
        <v>4</v>
      </c>
    </row>
    <row r="1434" spans="1:14" x14ac:dyDescent="0.25">
      <c r="A1434" s="10" t="s">
        <v>29</v>
      </c>
      <c r="B1434" s="10" t="s">
        <v>30</v>
      </c>
      <c r="C1434" s="10" t="s">
        <v>31</v>
      </c>
      <c r="D1434" s="10" t="s">
        <v>32</v>
      </c>
      <c r="E1434" s="10" t="s">
        <v>33</v>
      </c>
      <c r="F1434" s="10" t="s">
        <v>34</v>
      </c>
      <c r="G1434" s="10" t="s">
        <v>35</v>
      </c>
      <c r="H1434" s="10" t="s">
        <v>36</v>
      </c>
      <c r="I1434" s="10" t="s">
        <v>37</v>
      </c>
    </row>
    <row r="1435" spans="1:14" x14ac:dyDescent="0.25">
      <c r="A1435" s="10" t="s">
        <v>19</v>
      </c>
      <c r="B1435" s="10">
        <v>4</v>
      </c>
      <c r="C1435" s="10">
        <v>9.4209000000000006E-5</v>
      </c>
      <c r="D1435" s="10">
        <v>4.3869360000000001E-3</v>
      </c>
      <c r="E1435" s="10">
        <v>1000</v>
      </c>
      <c r="F1435" s="10">
        <v>0.63377684400000001</v>
      </c>
      <c r="G1435" s="10">
        <v>6.3377699999999997E-4</v>
      </c>
      <c r="H1435" s="10">
        <v>0.63377684400000001</v>
      </c>
      <c r="I1435" s="10">
        <v>6.1634469029999996</v>
      </c>
    </row>
    <row r="1436" spans="1:14" x14ac:dyDescent="0.25">
      <c r="A1436" s="10" t="s">
        <v>19</v>
      </c>
      <c r="B1436" s="10">
        <v>64</v>
      </c>
      <c r="C1436" s="10">
        <v>1.19263E-4</v>
      </c>
      <c r="D1436" s="10">
        <v>6.8841689999999999E-3</v>
      </c>
      <c r="E1436" s="10">
        <v>1000</v>
      </c>
      <c r="F1436" s="10">
        <v>0.45035061199999998</v>
      </c>
      <c r="G1436" s="10">
        <v>4.5035099999999998E-4</v>
      </c>
      <c r="H1436" s="10">
        <v>0.45035061199999998</v>
      </c>
      <c r="I1436" s="10">
        <v>138.780761719</v>
      </c>
    </row>
    <row r="1437" spans="1:14" x14ac:dyDescent="0.25">
      <c r="A1437" s="10" t="s">
        <v>19</v>
      </c>
      <c r="B1437" s="10">
        <v>256</v>
      </c>
      <c r="C1437" s="10">
        <v>1.10078E-4</v>
      </c>
      <c r="D1437" s="10">
        <v>3.3420260000000001E-3</v>
      </c>
      <c r="E1437" s="10">
        <v>1000</v>
      </c>
      <c r="F1437" s="10">
        <v>0.31675881099999997</v>
      </c>
      <c r="G1437" s="10">
        <v>3.1675900000000001E-4</v>
      </c>
      <c r="H1437" s="10">
        <v>0.31675881099999997</v>
      </c>
      <c r="I1437" s="10">
        <v>789.24401855500003</v>
      </c>
    </row>
    <row r="1438" spans="1:14" x14ac:dyDescent="0.25">
      <c r="A1438" s="10" t="s">
        <v>19</v>
      </c>
      <c r="B1438" s="10">
        <v>2048</v>
      </c>
      <c r="C1438" s="10">
        <v>2.316888E-3</v>
      </c>
      <c r="D1438" s="10">
        <v>8.3021520000000001E-3</v>
      </c>
      <c r="E1438" s="10">
        <v>1000</v>
      </c>
      <c r="F1438" s="10">
        <v>4.5892348289999996</v>
      </c>
      <c r="G1438" s="10">
        <v>4.5892349999999997E-3</v>
      </c>
      <c r="H1438" s="10">
        <v>4.5892348289999996</v>
      </c>
      <c r="I1438" s="10">
        <v>435.802490234</v>
      </c>
    </row>
    <row r="1439" spans="1:14" x14ac:dyDescent="0.25">
      <c r="A1439" s="10" t="s">
        <v>19</v>
      </c>
      <c r="B1439" s="10">
        <v>8192</v>
      </c>
      <c r="C1439" s="10">
        <v>7.3885640000000002E-3</v>
      </c>
      <c r="D1439" s="10">
        <v>2.4539788999999999E-2</v>
      </c>
      <c r="E1439" s="10">
        <v>1000</v>
      </c>
      <c r="F1439" s="10">
        <v>13.372973441999999</v>
      </c>
      <c r="G1439" s="10">
        <v>1.3372973999999999E-2</v>
      </c>
      <c r="H1439" s="10">
        <v>13.372973441999999</v>
      </c>
      <c r="I1439" s="10">
        <v>598.22149658199999</v>
      </c>
    </row>
    <row r="1440" spans="1:14" x14ac:dyDescent="0.25">
      <c r="A1440" s="10" t="s">
        <v>309</v>
      </c>
    </row>
    <row r="1442" spans="1:14" x14ac:dyDescent="0.25">
      <c r="A1442" s="10" t="s">
        <v>309</v>
      </c>
      <c r="B1442" s="10" t="s">
        <v>245</v>
      </c>
      <c r="C1442" s="10" t="s">
        <v>45</v>
      </c>
      <c r="D1442" s="10" t="s">
        <v>46</v>
      </c>
      <c r="E1442" s="10" t="s">
        <v>47</v>
      </c>
      <c r="F1442" s="10" t="s">
        <v>48</v>
      </c>
      <c r="G1442" s="10" t="s">
        <v>49</v>
      </c>
      <c r="H1442" s="10" t="s">
        <v>50</v>
      </c>
      <c r="I1442" s="10" t="s">
        <v>51</v>
      </c>
      <c r="J1442" s="10">
        <v>1000</v>
      </c>
      <c r="K1442" s="10" t="s">
        <v>52</v>
      </c>
      <c r="L1442" s="10">
        <v>16</v>
      </c>
      <c r="M1442" s="10" t="s">
        <v>53</v>
      </c>
      <c r="N1442" s="10">
        <v>4</v>
      </c>
    </row>
    <row r="1443" spans="1:14" x14ac:dyDescent="0.25">
      <c r="A1443" s="10" t="s">
        <v>29</v>
      </c>
      <c r="B1443" s="10" t="s">
        <v>30</v>
      </c>
      <c r="C1443" s="10" t="s">
        <v>31</v>
      </c>
      <c r="D1443" s="10" t="s">
        <v>32</v>
      </c>
      <c r="E1443" s="10" t="s">
        <v>33</v>
      </c>
      <c r="F1443" s="10" t="s">
        <v>34</v>
      </c>
      <c r="G1443" s="10" t="s">
        <v>35</v>
      </c>
      <c r="H1443" s="10" t="s">
        <v>36</v>
      </c>
      <c r="I1443" s="10" t="s">
        <v>37</v>
      </c>
    </row>
    <row r="1444" spans="1:14" x14ac:dyDescent="0.25">
      <c r="A1444" s="10" t="s">
        <v>19</v>
      </c>
      <c r="B1444" s="10">
        <v>4</v>
      </c>
      <c r="C1444" s="10">
        <v>2.1125199999999999E-4</v>
      </c>
      <c r="D1444" s="10">
        <v>2.984371E-3</v>
      </c>
      <c r="E1444" s="10">
        <v>1000</v>
      </c>
      <c r="F1444" s="10">
        <v>0.59814190899999997</v>
      </c>
      <c r="G1444" s="10">
        <v>5.9814199999999997E-4</v>
      </c>
      <c r="H1444" s="10">
        <v>0.59814190899999997</v>
      </c>
      <c r="I1444" s="10">
        <v>6.5306410789999996</v>
      </c>
    </row>
    <row r="1445" spans="1:14" x14ac:dyDescent="0.25">
      <c r="A1445" s="10" t="s">
        <v>19</v>
      </c>
      <c r="B1445" s="10">
        <v>64</v>
      </c>
      <c r="C1445" s="10">
        <v>1.75606E-4</v>
      </c>
      <c r="D1445" s="10">
        <v>4.8507079999999996E-3</v>
      </c>
      <c r="E1445" s="10">
        <v>1000</v>
      </c>
      <c r="F1445" s="10">
        <v>0.57678866399999995</v>
      </c>
      <c r="G1445" s="10">
        <v>5.7678899999999997E-4</v>
      </c>
      <c r="H1445" s="10">
        <v>0.57678866399999995</v>
      </c>
      <c r="I1445" s="10">
        <v>108.358581543</v>
      </c>
    </row>
    <row r="1446" spans="1:14" x14ac:dyDescent="0.25">
      <c r="A1446" s="10" t="s">
        <v>19</v>
      </c>
      <c r="B1446" s="10">
        <v>256</v>
      </c>
      <c r="C1446" s="10">
        <v>4.7343400000000001E-4</v>
      </c>
      <c r="D1446" s="10">
        <v>9.2312379999999992E-3</v>
      </c>
      <c r="E1446" s="10">
        <v>1000</v>
      </c>
      <c r="F1446" s="10">
        <v>1.162816286</v>
      </c>
      <c r="G1446" s="10">
        <v>1.1628159999999999E-3</v>
      </c>
      <c r="H1446" s="10">
        <v>1.162816286</v>
      </c>
      <c r="I1446" s="10">
        <v>214.995269775</v>
      </c>
    </row>
    <row r="1447" spans="1:14" x14ac:dyDescent="0.25">
      <c r="A1447" s="10" t="s">
        <v>19</v>
      </c>
      <c r="B1447" s="10">
        <v>2048</v>
      </c>
      <c r="C1447" s="10">
        <v>2.2934600000000002E-3</v>
      </c>
      <c r="D1447" s="10">
        <v>9.4320299999999992E-3</v>
      </c>
      <c r="E1447" s="10">
        <v>1000</v>
      </c>
      <c r="F1447" s="10">
        <v>4.5426473620000003</v>
      </c>
      <c r="G1447" s="10">
        <v>4.5426470000000004E-3</v>
      </c>
      <c r="H1447" s="10">
        <v>4.5426473620000003</v>
      </c>
      <c r="I1447" s="10">
        <v>440.27191162100002</v>
      </c>
    </row>
    <row r="1448" spans="1:14" x14ac:dyDescent="0.25">
      <c r="A1448" s="10" t="s">
        <v>19</v>
      </c>
      <c r="B1448" s="10">
        <v>8192</v>
      </c>
      <c r="C1448" s="10">
        <v>7.3937229999999996E-3</v>
      </c>
      <c r="D1448" s="10">
        <v>2.6009958E-2</v>
      </c>
      <c r="E1448" s="10">
        <v>1000</v>
      </c>
      <c r="F1448" s="10">
        <v>13.327744484</v>
      </c>
      <c r="G1448" s="10">
        <v>1.3327745E-2</v>
      </c>
      <c r="H1448" s="10">
        <v>13.327744484</v>
      </c>
      <c r="I1448" s="10">
        <v>600.25158691399997</v>
      </c>
    </row>
    <row r="1449" spans="1:14" x14ac:dyDescent="0.25">
      <c r="A1449" s="10" t="s">
        <v>43</v>
      </c>
    </row>
  </sheetData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Comparing_RMW_Perf_Docker</vt:lpstr>
      <vt:lpstr>fastrtps(UDP_VS_SHM) on Skylake</vt:lpstr>
      <vt:lpstr>fastrtps(UDP_VS_SHM) on Raspi 4</vt:lpstr>
      <vt:lpstr>Eloquent_fastrtps_perf_data</vt:lpstr>
      <vt:lpstr>Dashing_docker_bionic_perf_data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dc:description/>
  <cp:lastModifiedBy>Xu, Barry</cp:lastModifiedBy>
  <cp:revision>80</cp:revision>
  <dcterms:created xsi:type="dcterms:W3CDTF">2019-06-20T15:42:00Z</dcterms:created>
  <dcterms:modified xsi:type="dcterms:W3CDTF">2020-04-13T08:53:29Z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1033-11.1.0.9126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