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ducation_2" sheetId="1" state="visible" r:id="rId2"/>
    <sheet name="employment_cv_ird_ir" sheetId="2" state="visible" r:id="rId3"/>
    <sheet name="employment_cv_ird_postdoc" sheetId="3" state="visible" r:id="rId4"/>
    <sheet name="employment_cv_ird_postdoc_2024" sheetId="4" state="visible" r:id="rId5"/>
    <sheet name="education" sheetId="5" state="visible" r:id="rId6"/>
    <sheet name="education_ird_postdoc" sheetId="6" state="visible" r:id="rId7"/>
    <sheet name="employment3" sheetId="7" state="visible" r:id="rId8"/>
    <sheet name="employment2" sheetId="8" state="visible" r:id="rId9"/>
    <sheet name="employment" sheetId="9" state="visible" r:id="rId10"/>
    <sheet name="grants" sheetId="10" state="visible" r:id="rId11"/>
    <sheet name="awards" sheetId="11" state="visible" r:id="rId12"/>
    <sheet name="data-validation"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<sst xmlns="http://schemas.openxmlformats.org/spreadsheetml/2006/main" count="397" uniqueCount="191">
  <si>
    <t xml:space="preserve">title</t>
  </si>
  <si>
    <t xml:space="preserve">institution</t>
  </si>
  <si>
    <t xml:space="preserve">loc</t>
  </si>
  <si>
    <t xml:space="preserve">start</t>
  </si>
  <si>
    <t xml:space="preserve">end</t>
  </si>
  <si>
    <t xml:space="preserve">main_description</t>
  </si>
  <si>
    <t xml:space="preserve">description_1</t>
  </si>
  <si>
    <t xml:space="preserve">description_2</t>
  </si>
  <si>
    <t xml:space="preserve">description_3</t>
  </si>
  <si>
    <t xml:space="preserve">in_resume</t>
  </si>
  <si>
    <t xml:space="preserve">Doctorat</t>
  </si>
  <si>
    <t xml:space="preserve">Université de Montpellier, Ecole doctorale GAIA</t>
  </si>
  <si>
    <t xml:space="preserve">Montpellier</t>
  </si>
  <si>
    <t xml:space="preserve">2022</t>
  </si>
  <si>
    <t xml:space="preserve">**Spécialité : Écologie et Biodiversité**</t>
  </si>
  <si>
    <t xml:space="preserve">Titre de la thèse: « Fouille de données spatio-temporelles pour l’étude du risque de transmission résiduelle du paludisme en milieu rural ouest-africain »[[PDF]](https://hal.science/tel-03841709v2) [[GitHub]](https://github.com/ptaconet/phd_thesis)</t>
  </si>
  <si>
    <t xml:space="preserve">Jury : Nicolas Moiroux (directeur de thèse), Catherine Linard (rapportrice), Ibrahima Dia (rapporteur), Florence Fournet (examinatrice), Jean Gaudart (examinateur), Emmanuel Roux (examinateur), Annelise Tran (invitée), Morgan Mangeas (invité)</t>
  </si>
  <si>
    <t xml:space="preserve">Ingénieur</t>
  </si>
  <si>
    <t xml:space="preserve">Université de Technologie de Complègne</t>
  </si>
  <si>
    <t xml:space="preserve">Compiègne</t>
  </si>
  <si>
    <t xml:space="preserve">**Spécialité : Sciences de l’environnement**</t>
  </si>
  <si>
    <t xml:space="preserve">Stage fin d’études // Communauté d’agglomération du Havre : "Etude sur le risque de submersion marine au Havre : approfondissement des connaissances aléas-enjeux-vulnérabilité" [[PDF]](https://doi.org/10.5281/zenodo.10969313)</t>
  </si>
  <si>
    <t xml:space="preserve">description_4</t>
  </si>
  <si>
    <t xml:space="preserve">Post-doctorant</t>
  </si>
  <si>
    <t xml:space="preserve">IRD, UMR MIVEGEC (8 mois)</t>
  </si>
  <si>
    <t xml:space="preserve">Juillet 2022</t>
  </si>
  <si>
    <t xml:space="preserve">présent</t>
  </si>
  <si>
    <t xml:space="preserve">**Sciences des données spatio-temporelles pour l’écologie de la santé et l’épidémiologie**</t>
  </si>
  <si>
    <t xml:space="preserve">Développement d’un outil de surveillance et d’alerte précoce du paludisme en milieu rural ouest-africain à fine échelle spatio-temporelle </t>
  </si>
  <si>
    <t xml:space="preserve">Gestion des bases de données de deux projets de recherche en lien avec les équipes terrains, rédaction de plans de gestion des données et de ‘data papers’</t>
  </si>
  <si>
    <t xml:space="preserve">Analyses statistiques, soutien pour la gestion des données pour divers projets</t>
  </si>
  <si>
    <t xml:space="preserve">Doctorant</t>
  </si>
  <si>
    <t xml:space="preserve">IRD, UMR MIVEGEC (3,5 ans)</t>
  </si>
  <si>
    <t xml:space="preserve">Bobo-Dioulasso (BF) (2 ans) &lt;br&gt; puis Montpellier (1,5 ans)</t>
  </si>
  <si>
    <t xml:space="preserve">2018</t>
  </si>
  <si>
    <t xml:space="preserve">Juin 2022</t>
  </si>
  <si>
    <t xml:space="preserve">**Fouille de données spatio-temporelles pour l’étude du risque de transmission résiduelle du paludisme en milieu rural ouest-africain**</t>
  </si>
  <si>
    <t xml:space="preserve">Génération, extraction, harmonisation de données hétérogènes spatio-temporelles et multisources (données entomologiques, paysagères, météorologiques, micro-climatiques, enquêtes ménages, etc.)</t>
  </si>
  <si>
    <t xml:space="preserve">Modélisation explicative et prédictive de différents indicateurs entomologiques du risque de transmission du paludisme à partir de ces données</t>
  </si>
  <si>
    <t xml:space="preserve">Ingénieur d’étude informaticien</t>
  </si>
  <si>
    <t xml:space="preserve">IRD, UMR MARBEC (3 ans)</t>
  </si>
  <si>
    <t xml:space="preserve">Sète</t>
  </si>
  <si>
    <t xml:space="preserve">2015</t>
  </si>
  <si>
    <t xml:space="preserve">**Atlas thonier mondial : Mise en œuvre d’entrepôts de données spatio-temporalisées sur
les pêcheries thonières et de services FAIR sur les données y étant stockées**</t>
  </si>
  <si>
    <t xml:space="preserve">Génération de jeux de données + métadonnées spatio-temporalisés sur les pêcheries thonières mondiales, à partir de données publiques multi-source</t>
  </si>
  <si>
    <t xml:space="preserve">Conception d’un modèle d’entrepôt de données spatialisées (PostgreSQL + PostGIS) permettant d’intégrer les jeux de données et métadonnées</t>
  </si>
  <si>
    <t xml:space="preserve">Développement de chaines de traitement d’extraction-transformation-chargement des données dans l’entrepôt (R et SQL)</t>
  </si>
  <si>
    <t xml:space="preserve">Développement de chaines de traitement de valorisation des données de l’entrepôt selon les principes FAIR (catalogues de données) (R et SQL)</t>
  </si>
  <si>
    <t xml:space="preserve">Géomaticien (VSC)</t>
  </si>
  <si>
    <t xml:space="preserve">Terres Australes et Antarctiques Françaises (2 ans)</t>
  </si>
  <si>
    <t xml:space="preserve">Saint-Pierre de La Réunion</t>
  </si>
  <si>
    <t xml:space="preserve">2013</t>
  </si>
  <si>
    <t xml:space="preserve">**Conception et développement de la base de données géoréférencée de la Réserve
naturelle nationale des Terres australes françaises**</t>
  </si>
  <si>
    <t xml:space="preserve">Conception de la base de données (PostgreSQL + PostGIS)</t>
  </si>
  <si>
    <t xml:space="preserve">Développement d’interfaces de saisie, gestion et visualisation des données</t>
  </si>
  <si>
    <t xml:space="preserve">Développement d’interfaces de saisie, gestion et visualisation des données (SQL, PHP)</t>
  </si>
  <si>
    <t xml:space="preserve">Post-doc position</t>
  </si>
  <si>
    <t xml:space="preserve">IRD, UMR MIVEGEC (9 months)</t>
  </si>
  <si>
    <t xml:space="preserve">present</t>
  </si>
  <si>
    <t xml:space="preserve">**Geodata science for mosquito-borne diseases ecology and epidemiology**</t>
  </si>
  <si>
    <t xml:space="preserve">Development of an early warning system for malaria in rural West Africa at a fine spatial-temporal scale (based on satellite data and machine learning), Data management for field research projects in West-africa</t>
  </si>
  <si>
    <t xml:space="preserve">PhD student</t>
  </si>
  <si>
    <t xml:space="preserve">IRD, UMR MIVEGEC (3,5 years)</t>
  </si>
  <si>
    <t xml:space="preserve">Bobo-Dioulasso (BF) (2 years) &lt;br&gt; and Montpellier (1,5 year)</t>
  </si>
  <si>
    <t xml:space="preserve">**Spatio-temporal data mining to study the risk of malaria residual transmission at a landscape scale in rural West Africa**</t>
  </si>
  <si>
    <t xml:space="preserve">Explanatory and predictive modelling of various spatio-temporal entomological indicators of malaria transmission risk (presence, abundance, physiological and behavioural resistance) using multisource and multiscale data and machine-learning models</t>
  </si>
  <si>
    <t xml:space="preserve">Computer science engineer</t>
  </si>
  <si>
    <t xml:space="preserve">IRD, UMR MARBEC (3 years)</t>
  </si>
  <si>
    <t xml:space="preserve">**Global Tuna Atlas project : Implementation of spatio-temporal data warehouses for tuna fisheries and associated FAIR services**</t>
  </si>
  <si>
    <t xml:space="preserve">Database conception and management, development of complex R workflows (extraction-transformation-load) and R packages, data description and cataloguing</t>
  </si>
  <si>
    <t xml:space="preserve">GIS engineer</t>
  </si>
  <si>
    <t xml:space="preserve">Nature reserve of the French Southern Territories</t>
  </si>
  <si>
    <t xml:space="preserve">**Conception and development of the spatial-temporal database of the French Southern Territories nature reserve**</t>
  </si>
  <si>
    <t xml:space="preserve">Database development</t>
  </si>
  <si>
    <t xml:space="preserve">IRD, UMR MIVEGEC (10 mois)</t>
  </si>
  <si>
    <t xml:space="preserve">Mai 2024</t>
  </si>
  <si>
    <t xml:space="preserve">Janvier 2025</t>
  </si>
  <si>
    <t xml:space="preserve">**Science des données pour l’ANR DIV-YOO - DIVersitY of mOsquitOes in West-Africa**</t>
  </si>
  <si>
    <t xml:space="preserve">Rédaction de plans de gestion des données, constitution d’une base de données historique de diversité des moustiques en Afrique de l’Ouest, modélisation de distribution des espèces de moustiques en Afrique de l’Ouest</t>
  </si>
  <si>
    <t xml:space="preserve">Suivi de conjoint</t>
  </si>
  <si>
    <t xml:space="preserve">Foyer familial (7 mois)</t>
  </si>
  <si>
    <t xml:space="preserve">Lifou (Nouvelle Calédonie)</t>
  </si>
  <si>
    <t xml:space="preserve">2023</t>
  </si>
  <si>
    <t xml:space="preserve">2024</t>
  </si>
  <si>
    <t xml:space="preserve">**Suivi de conjoint**</t>
  </si>
  <si>
    <t xml:space="preserve">Suivi de conjoint au dispensaire de Wé (ile de Lifou, Nouvelle Calédonie)</t>
  </si>
  <si>
    <t xml:space="preserve">IRD, UMR MIVEGEC (1 an)</t>
  </si>
  <si>
    <t xml:space="preserve">Rédaction de plans de gestion des données et de ‘data papers’, développement et gestion des bases de données de deux projets de recherche en lien avec les équipes terrains (Burkina Faso et Côte d’Ivoire), soutien pour la gestion des données et les analyses statistiques pour divers projets, finalisation de la valorisation des résultats de thèse</t>
  </si>
  <si>
    <t xml:space="preserve">**Spécialité Écologie et Biodiversité – Fouille de données spatio-temporelles pour l’étude du risque de transmission résiduelle du paludisme en milieu rural ouest-africain**</t>
  </si>
  <si>
    <t xml:space="preserve">Modélisation statistique exploratoire, explicative et prédictive de divers indicateurs entomologiques spatio-temporels du risque de transmission du paludisme (présence, abondance, résistance physiologique et comportementale des moustiques) à l'aide de données hétérogènes, multi-sources et multi-échelles et de modèles d'apprentissage automatique.</t>
  </si>
  <si>
    <t xml:space="preserve">**Projet Global Tuna Atlas : Génération de jeux de données globaux spatio-temporalisées sur
les pêcheries thonières et services FAIR associés**</t>
  </si>
  <si>
    <t xml:space="preserve">Création de jeux de données spatio-temporels complexes à partir de données hétérogènes, développement de chaînes de traitements complexes dans le langage R (extraction-transformation-chargement-publication de données), développement de librairies R, description et catalogage de données selon les principes FAIR.</t>
  </si>
  <si>
    <t xml:space="preserve">Géomaticien (Volontaire de Service Civique)</t>
  </si>
  <si>
    <t xml:space="preserve">**Développement et gestion de la base de données géoréférencée de la Réserve
naturelle nationale des Terres australes françaises**</t>
  </si>
  <si>
    <t xml:space="preserve">Développement et gestion de bases de données spatio-temporelles</t>
  </si>
  <si>
    <t xml:space="preserve">Université de Montpellier</t>
  </si>
  <si>
    <t xml:space="preserve">**Spécialité : Science des données appliquées à l’écologie de la santé**</t>
  </si>
  <si>
    <t xml:space="preserve">Titre de la thèse: « Fouille de données spatio-temporelles pour l’étude du risque de transmission résiduelle du paludisme en milieu rural ouest-africain »[[PDF]](https://hal.science/tel-03841709v2)</t>
  </si>
  <si>
    <t xml:space="preserve">**Spécialité : Aménagement et ingénierie de l’environnement**</t>
  </si>
  <si>
    <t xml:space="preserve">Stage n°1 // Communauté d’agglomération du Havre : "Etude sur le risque de submersion marine au Havre : approfondissement des connaissances aléas-enjeux-vulnérabilité" [[rapport PDF]](https://drive.google.com/file/d/0BxhPEaAj4ySea00zNkxzbmVNWFU/view?usp=sharing&amp;resourcekey=0-KRTjAQMgH3dWxgr3mXtUFg)</t>
  </si>
  <si>
    <t xml:space="preserve">Stage n°2 // Agence spatiale européenne : "Management of projects based on the use of geospatial information" [[rapport PDF]](https://drive.google.com/file/d/1t5slhl_AuJha8jqdZrA2-Fn4mDYBzvg7/view?usp=sharing)</t>
  </si>
  <si>
    <t xml:space="preserve">Deux semestres d’échanges universitaires : Université de Bologne (Italie) et Ecole Polytechnique Fédérale de Lausanne (Suisse)</t>
  </si>
  <si>
    <t xml:space="preserve">PhD</t>
  </si>
  <si>
    <t xml:space="preserve">University of Montpellier</t>
  </si>
  <si>
    <t xml:space="preserve">**Geodata science applied to mosquito-borne diseases**</t>
  </si>
  <si>
    <t xml:space="preserve">Thesis title : *« Spatio-temporal data mining to study the risk of malaria residual transmission at a landscape scale in rural West Africa »* [[PDF]](https://hal.science/tel-03841709v2)</t>
  </si>
  <si>
    <t xml:space="preserve">Jury : Nicolas Moiroux, Catherine Linard, Ibrahima Dia, Florence Fournet, Jean Gaudart, Emmanuel Roux</t>
  </si>
  <si>
    <t xml:space="preserve">Engineering degree</t>
  </si>
  <si>
    <t xml:space="preserve">University of Technology of Compiègne</t>
  </si>
  <si>
    <t xml:space="preserve">**Environmental engineering and Planning**</t>
  </si>
  <si>
    <t xml:space="preserve">Including one semester of study at Federal Polytechnic School of Lausanne (EPFL) – Switzerland</t>
  </si>
  <si>
    <t xml:space="preserve">Doctorant puis Post-doctorant</t>
  </si>
  <si>
    <t xml:space="preserve">IRD, UMR MIVEGEC (4 ans)</t>
  </si>
  <si>
    <t xml:space="preserve">Bobo-Dioulasso (BF) (2 ans) &lt;br&gt; puis Montpellier (2 ans)</t>
  </si>
  <si>
    <t xml:space="preserve">**Sciences des données appliquées à l’écologie de la santé et l’épidémiologie**</t>
  </si>
  <si>
    <t xml:space="preserve">Génération, extraction, harmonisation de données hétérogènes spatio-temporelles et multisource (données entomologiques, paysagères, météorologiques, micro-climatiques, enquêtes ménages, etc.)</t>
  </si>
  <si>
    <t xml:space="preserve">Modélisation explicative et prédictive de plusieurs indicateurs entomologiques du risque de transmission du paludisme à partir de ces données</t>
  </si>
  <si>
    <t xml:space="preserve">En projet : développement d’un système d’alerte précoce multi-indicateur du risque de transmission du paludisme en milieu rural ouest-africain à fine échelle spatio-temporelle</t>
  </si>
  <si>
    <t xml:space="preserve">Développement de « pipelines » d’extraction-transformation-chargement des données dans l’entrepot (R et SQL)</t>
  </si>
  <si>
    <t xml:space="preserve">Développement de « pipelines » de valorisation des données selon les principes FAIR (R et SQL)</t>
  </si>
  <si>
    <t xml:space="preserve">VSC Géomaticien</t>
  </si>
  <si>
    <t xml:space="preserve">(2 ans) &lt;br&gt; 2013</t>
  </si>
  <si>
    <t xml:space="preserve">Définition et implémentation d’indicateurs et de tableaux de bord pour l’Observatoire régional de la biodiversité des Terres australes françaises et les instances de gestion de la réserve</t>
  </si>
  <si>
    <t xml:space="preserve">IRD, UMR MIVEGEC (2 mois)</t>
  </si>
  <si>
    <t xml:space="preserve">En projet : développement d’un outil de surveillance et d’alerte précoce pour le risque de transmission du paludisme en milieu rural ouest-africain à fine échelle spatio-temporelle </t>
  </si>
  <si>
    <t xml:space="preserve">Développement de chaines de traitement d’extraction-transformation-chargement des données (R et SQL)</t>
  </si>
  <si>
    <t xml:space="preserve">Développement de chaines de traitement de valorisation scientifiques des données selon les principes FAIR (catalogues de données) (R et SQL)</t>
  </si>
  <si>
    <t xml:space="preserve">Définition et implémentation d’indicateurs pour l’Observatoire de la biodiversité des Terres australes françaises</t>
  </si>
  <si>
    <t xml:space="preserve">org</t>
  </si>
  <si>
    <t xml:space="preserve">Assistant Director for Psychometrics</t>
  </si>
  <si>
    <t xml:space="preserve">Accessible Teaching, Learning, and Assessment Systems (ATLAS)</t>
  </si>
  <si>
    <t xml:space="preserve">University of Kansas</t>
  </si>
  <si>
    <t xml:space="preserve">Lawrence, KS</t>
  </si>
  <si>
    <t xml:space="preserve">2022-04</t>
  </si>
  <si>
    <t xml:space="preserve">Member of  ATLAS psychometric team working across projects including [Dynamic Learning Maps](https://dynamiclearningmaps.org) and the R package [measr](https://measr.info)</t>
  </si>
  <si>
    <t xml:space="preserve">Lead research program on psychometric modeling, including presentation of findings to a variety of audiences</t>
  </si>
  <si>
    <t xml:space="preserve">Develop internal and external R packages</t>
  </si>
  <si>
    <t xml:space="preserve">Senior Psychometrician</t>
  </si>
  <si>
    <t xml:space="preserve">2019-04</t>
  </si>
  <si>
    <t xml:space="preserve">Psychometrician</t>
  </si>
  <si>
    <t xml:space="preserve">2018-04</t>
  </si>
  <si>
    <t xml:space="preserve">Assistant Psychometrician</t>
  </si>
  <si>
    <t xml:space="preserve">2016-01</t>
  </si>
  <si>
    <t xml:space="preserve">Graduate Research Assistant</t>
  </si>
  <si>
    <t xml:space="preserve">2014-08</t>
  </si>
  <si>
    <t xml:space="preserve">Statistical Consultant</t>
  </si>
  <si>
    <t xml:space="preserve">Jake Thompson Consulting</t>
  </si>
  <si>
    <t xml:space="preserve">Kansas City, KS</t>
  </si>
  <si>
    <t xml:space="preserve">2015-01</t>
  </si>
  <si>
    <t xml:space="preserve">Conception d’un modèle conceptuel d’entrepot de données spatio-temporalisées (modèle en étoile), puis implémentation dans le SGBD PostgreSQL + PostGIS
Développement de pipelines d’extraction-tranformation (harmonisation)-chargement de données multisources, hétérogènes, volumineuses
Développement de pipelines de publication des données dans des catalogues ad-hoc (données FAIR)
Développement d’une librairie R permettant d’accéder aux données stockées dans l’entrepôt</t>
  </si>
  <si>
    <t xml:space="preserve">Selected projects include: analyzing data for research labs at the University of Kansas Medical Center; providing recommendations for the implementation of evidence centered design to the National Council of State Boards of Nursing; estimating growth projections for JNA Advertising.</t>
  </si>
  <si>
    <t xml:space="preserve">status</t>
  </si>
  <si>
    <t xml:space="preserve">role</t>
  </si>
  <si>
    <t xml:space="preserve">sponsor</t>
  </si>
  <si>
    <t xml:space="preserve">funding</t>
  </si>
  <si>
    <t xml:space="preserve">pi</t>
  </si>
  <si>
    <t xml:space="preserve">Currently Funded</t>
  </si>
  <si>
    <t xml:space="preserve">Co-Principal Investigator</t>
  </si>
  <si>
    <t xml:space="preserve">Dynamic Learning Maps Alternate Assessment System</t>
  </si>
  <si>
    <t xml:space="preserve">Ongoing state contracts</t>
  </si>
  <si>
    <t xml:space="preserve">Meagan Karvonen</t>
  </si>
  <si>
    <t xml:space="preserve">Principal Investigator</t>
  </si>
  <si>
    <t xml:space="preserve">Improving Software and Methods for Estimating and Evaluating Diagnostic Classification Models</t>
  </si>
  <si>
    <t xml:space="preserve">USED, Institute of Education Sciences</t>
  </si>
  <si>
    <t xml:space="preserve">Previously Funded</t>
  </si>
  <si>
    <t xml:space="preserve">Other Personnel</t>
  </si>
  <si>
    <t xml:space="preserve">Innovations in Science Map, Assessment, and Reporting Technology (I-SMART)</t>
  </si>
  <si>
    <t xml:space="preserve">USED, Office of Elementary and Secondary Education</t>
  </si>
  <si>
    <t xml:space="preserve">Unfunded</t>
  </si>
  <si>
    <t xml:space="preserve">award</t>
  </si>
  <si>
    <t xml:space="preserve">agency</t>
  </si>
  <si>
    <t xml:space="preserve">start_date</t>
  </si>
  <si>
    <t xml:space="preserve">end_date</t>
  </si>
  <si>
    <t xml:space="preserve">display</t>
  </si>
  <si>
    <t xml:space="preserve">AERA Inclusion and Accessibility in Educational Assessment SIG Annual Award</t>
  </si>
  <si>
    <t xml:space="preserve">American Educational Research Association</t>
  </si>
  <si>
    <t xml:space="preserve">Educational Measurement: Issues and Practice Cover Showcase Winner</t>
  </si>
  <si>
    <t xml:space="preserve">National Council on Measurement in Education</t>
  </si>
  <si>
    <t xml:space="preserve">Educational Measurement: Issues and Practice Cover Showcase Top 10</t>
  </si>
  <si>
    <t xml:space="preserve">Chancellor's Doctoral Fellowship</t>
  </si>
  <si>
    <t xml:space="preserve">University of Kansas Department of Psychology Best Honors Thesis</t>
  </si>
  <si>
    <t xml:space="preserve">Department of Psychology, University of Kansas</t>
  </si>
  <si>
    <t xml:space="preserve">Outstanding Research by an Undergraduate in Psychology</t>
  </si>
  <si>
    <t xml:space="preserve">Dane G. Hansen Leader of Tomorrow Scholarship</t>
  </si>
  <si>
    <t xml:space="preserve">Dane G. Hansen Foundation</t>
  </si>
  <si>
    <t xml:space="preserve">Summerfield Scholarship</t>
  </si>
  <si>
    <t xml:space="preserve">Kansas Governor's Scholar</t>
  </si>
  <si>
    <t xml:space="preserve">State of Kansas</t>
  </si>
  <si>
    <t xml:space="preserve">Kansas Honor's Scholar</t>
  </si>
  <si>
    <t xml:space="preserve">Grant Status</t>
  </si>
  <si>
    <t xml:space="preserve">Under Review</t>
  </si>
</sst>
</file>

<file path=xl/styles.xml><?xml version="1.0" encoding="utf-8"?>
<styleSheet xmlns="http://schemas.openxmlformats.org/spreadsheetml/2006/main">
  <numFmts count="4">
    <numFmt numFmtId="164" formatCode="General"/>
    <numFmt numFmtId="165" formatCode="@"/>
    <numFmt numFmtId="166" formatCode="General"/>
    <numFmt numFmtId="167" formatCode="\$#,##0_);[RED]&quot;($&quot;#,##0\)"/>
  </numFmts>
  <fonts count="6">
    <font>
      <sz val="12"/>
      <color rgb="FF000000"/>
      <name val="Calibri"/>
      <family val="2"/>
      <charset val="1"/>
    </font>
    <font>
      <sz val="10"/>
      <name val="Arial"/>
      <family val="0"/>
    </font>
    <font>
      <sz val="10"/>
      <name val="Arial"/>
      <family val="0"/>
    </font>
    <font>
      <sz val="10"/>
      <name val="Arial"/>
      <family val="0"/>
    </font>
    <font>
      <sz val="12"/>
      <color rgb="FF000000"/>
      <name val="Calibri"/>
      <family val="1"/>
      <charset val="1"/>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5281/zenodo.10969313"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rive.google.com/file/d/0BxhPEaAj4ySea00zNkxzbmVNWFU/view?usp=sharing&amp;resourcekey=0-KRTjAQMgH3dWxgr3mXtUF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86.55" hidden="false" customHeight="false" outlineLevel="0" collapsed="false">
      <c r="A2" s="0" t="s">
        <v>10</v>
      </c>
      <c r="B2" s="0" t="s">
        <v>11</v>
      </c>
      <c r="C2" s="0" t="s">
        <v>12</v>
      </c>
      <c r="D2" s="0" t="n">
        <v>2018</v>
      </c>
      <c r="E2" s="2" t="s">
        <v>13</v>
      </c>
      <c r="F2" s="5" t="s">
        <v>14</v>
      </c>
      <c r="G2" s="1" t="s">
        <v>15</v>
      </c>
      <c r="H2" s="1" t="s">
        <v>16</v>
      </c>
      <c r="J2" s="6" t="b">
        <f aca="false">TRUE()</f>
        <v>1</v>
      </c>
    </row>
    <row r="3" customFormat="false" ht="44" hidden="false" customHeight="false" outlineLevel="0" collapsed="false">
      <c r="A3" s="0" t="s">
        <v>17</v>
      </c>
      <c r="B3" s="0" t="s">
        <v>18</v>
      </c>
      <c r="C3" s="0" t="s">
        <v>19</v>
      </c>
      <c r="D3" s="0" t="n">
        <v>2007</v>
      </c>
      <c r="E3" s="0" t="n">
        <v>2012</v>
      </c>
      <c r="F3" s="1" t="s">
        <v>20</v>
      </c>
      <c r="G3" s="7" t="s">
        <v>21</v>
      </c>
      <c r="I3" s="1"/>
      <c r="J3" s="6" t="b">
        <f aca="false">TRUE()</f>
        <v>1</v>
      </c>
    </row>
  </sheetData>
  <hyperlinks>
    <hyperlink ref="G3" r:id="rId1" display="Stage fin d’études // Communauté d’agglomération du Havre : &quot;Etude sur le risque de submersion marine au Havre : approfondissement des connaissances aléas-enjeux-vulnérabilité&quot; [[PDF]](https://doi.org/10.5281/zenodo.1096931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ColWidth="10.6875" defaultRowHeight="16" zeroHeight="false" outlineLevelRow="0" outlineLevelCol="0"/>
  <cols>
    <col collapsed="false" customWidth="true" hidden="false" outlineLevel="0" max="1" min="1" style="0" width="15.83"/>
    <col collapsed="false" customWidth="true" hidden="false" outlineLevel="0" max="2" min="2" style="0" width="32.51"/>
    <col collapsed="false" customWidth="true" hidden="false" outlineLevel="0" max="3" min="3" style="1" width="55.16"/>
    <col collapsed="false" customWidth="true" hidden="false" outlineLevel="0" max="4" min="4" style="0" width="51.82"/>
    <col collapsed="false" customWidth="true" hidden="false" outlineLevel="0" max="7" min="7" style="0" width="11.17"/>
    <col collapsed="false" customWidth="true" hidden="false" outlineLevel="0" max="8" min="8" style="0" width="15.83"/>
  </cols>
  <sheetData>
    <row r="1" customFormat="false" ht="17" hidden="false" customHeight="false" outlineLevel="0" collapsed="false">
      <c r="A1" s="0" t="s">
        <v>151</v>
      </c>
      <c r="B1" s="0" t="s">
        <v>152</v>
      </c>
      <c r="C1" s="1" t="s">
        <v>0</v>
      </c>
      <c r="D1" s="0" t="s">
        <v>153</v>
      </c>
      <c r="E1" s="0" t="s">
        <v>3</v>
      </c>
      <c r="F1" s="0" t="s">
        <v>4</v>
      </c>
      <c r="G1" s="0" t="s">
        <v>154</v>
      </c>
      <c r="H1" s="0" t="s">
        <v>155</v>
      </c>
    </row>
    <row r="2" customFormat="false" ht="17" hidden="false" customHeight="false" outlineLevel="0" collapsed="false">
      <c r="A2" s="0" t="s">
        <v>156</v>
      </c>
      <c r="B2" s="0" t="s">
        <v>157</v>
      </c>
      <c r="C2" s="1" t="s">
        <v>158</v>
      </c>
      <c r="D2" s="0" t="s">
        <v>159</v>
      </c>
      <c r="H2" s="0" t="s">
        <v>160</v>
      </c>
    </row>
    <row r="3" customFormat="false" ht="34" hidden="false" customHeight="false" outlineLevel="0" collapsed="false">
      <c r="A3" s="8" t="s">
        <v>156</v>
      </c>
      <c r="B3" s="0" t="s">
        <v>161</v>
      </c>
      <c r="C3" s="1" t="s">
        <v>162</v>
      </c>
      <c r="D3" s="0" t="s">
        <v>163</v>
      </c>
      <c r="E3" s="0" t="n">
        <v>2021</v>
      </c>
      <c r="F3" s="0" t="n">
        <v>2023</v>
      </c>
      <c r="G3" s="9" t="n">
        <v>225000</v>
      </c>
    </row>
    <row r="4" customFormat="false" ht="34" hidden="false" customHeight="false" outlineLevel="0" collapsed="false">
      <c r="A4" s="8" t="s">
        <v>164</v>
      </c>
      <c r="B4" s="0" t="s">
        <v>165</v>
      </c>
      <c r="C4" s="1" t="s">
        <v>166</v>
      </c>
      <c r="D4" s="0" t="s">
        <v>167</v>
      </c>
      <c r="E4" s="0" t="n">
        <v>2016</v>
      </c>
      <c r="F4" s="0" t="n">
        <v>2020</v>
      </c>
      <c r="H4" s="0" t="s">
        <v>160</v>
      </c>
    </row>
    <row r="5" customFormat="false" ht="34" hidden="false" customHeight="false" outlineLevel="0" collapsed="false">
      <c r="A5" s="8" t="s">
        <v>168</v>
      </c>
      <c r="B5" s="0" t="s">
        <v>161</v>
      </c>
      <c r="C5" s="1" t="s">
        <v>162</v>
      </c>
      <c r="D5" s="0" t="s">
        <v>163</v>
      </c>
      <c r="E5" s="0" t="n">
        <v>2020</v>
      </c>
      <c r="F5" s="0" t="n">
        <v>2022</v>
      </c>
      <c r="G5" s="9" t="n">
        <v>225000</v>
      </c>
    </row>
  </sheetData>
  <dataValidations count="1">
    <dataValidation allowBlank="true" errorStyle="stop" operator="between" showDropDown="false" showErrorMessage="true" showInputMessage="true" sqref="A3:A5" type="list">
      <formula1>'data-validation'!$A$2:$A$5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875" defaultRowHeight="16" zeroHeight="false" outlineLevelRow="0" outlineLevelCol="0"/>
  <cols>
    <col collapsed="false" customWidth="true" hidden="false" outlineLevel="0" max="1" min="1" style="0" width="60.82"/>
    <col collapsed="false" customWidth="true" hidden="false" outlineLevel="0" max="2" min="2" style="0" width="40.33"/>
  </cols>
  <sheetData>
    <row r="1" customFormat="false" ht="16" hidden="false" customHeight="false" outlineLevel="0" collapsed="false">
      <c r="A1" s="0" t="s">
        <v>169</v>
      </c>
      <c r="B1" s="0" t="s">
        <v>170</v>
      </c>
      <c r="C1" s="0" t="s">
        <v>171</v>
      </c>
      <c r="D1" s="0" t="s">
        <v>172</v>
      </c>
      <c r="E1" s="0" t="s">
        <v>173</v>
      </c>
    </row>
    <row r="2" customFormat="false" ht="16" hidden="false" customHeight="false" outlineLevel="0" collapsed="false">
      <c r="A2" s="0" t="s">
        <v>174</v>
      </c>
      <c r="B2" s="0" t="s">
        <v>175</v>
      </c>
      <c r="C2" s="0" t="n">
        <v>2022</v>
      </c>
      <c r="E2" s="6" t="b">
        <f aca="false">TRUE()</f>
        <v>1</v>
      </c>
    </row>
    <row r="3" customFormat="false" ht="16" hidden="false" customHeight="false" outlineLevel="0" collapsed="false">
      <c r="A3" s="0" t="s">
        <v>176</v>
      </c>
      <c r="B3" s="0" t="s">
        <v>177</v>
      </c>
      <c r="C3" s="0" t="n">
        <v>2020</v>
      </c>
      <c r="E3" s="6" t="b">
        <f aca="false">TRUE()</f>
        <v>1</v>
      </c>
    </row>
    <row r="4" customFormat="false" ht="16" hidden="false" customHeight="false" outlineLevel="0" collapsed="false">
      <c r="A4" s="0" t="s">
        <v>176</v>
      </c>
      <c r="B4" s="0" t="s">
        <v>177</v>
      </c>
      <c r="C4" s="0" t="n">
        <v>2017</v>
      </c>
      <c r="E4" s="6" t="b">
        <f aca="false">TRUE()</f>
        <v>1</v>
      </c>
    </row>
    <row r="5" customFormat="false" ht="16" hidden="false" customHeight="false" outlineLevel="0" collapsed="false">
      <c r="A5" s="0" t="s">
        <v>178</v>
      </c>
      <c r="B5" s="0" t="s">
        <v>177</v>
      </c>
      <c r="C5" s="0" t="n">
        <v>2016</v>
      </c>
      <c r="E5" s="6" t="b">
        <f aca="false">TRUE()</f>
        <v>1</v>
      </c>
    </row>
    <row r="6" customFormat="false" ht="16" hidden="false" customHeight="false" outlineLevel="0" collapsed="false">
      <c r="A6" s="0" t="s">
        <v>179</v>
      </c>
      <c r="B6" s="0" t="s">
        <v>131</v>
      </c>
      <c r="C6" s="0" t="n">
        <v>2014</v>
      </c>
      <c r="D6" s="0" t="n">
        <v>2018</v>
      </c>
      <c r="E6" s="6" t="b">
        <f aca="false">TRUE()</f>
        <v>1</v>
      </c>
    </row>
    <row r="7" customFormat="false" ht="16" hidden="false" customHeight="false" outlineLevel="0" collapsed="false">
      <c r="A7" s="0" t="s">
        <v>180</v>
      </c>
      <c r="B7" s="0" t="s">
        <v>181</v>
      </c>
      <c r="C7" s="0" t="n">
        <v>2014</v>
      </c>
      <c r="E7" s="6" t="b">
        <f aca="false">TRUE()</f>
        <v>1</v>
      </c>
    </row>
    <row r="8" customFormat="false" ht="16" hidden="false" customHeight="false" outlineLevel="0" collapsed="false">
      <c r="A8" s="0" t="s">
        <v>182</v>
      </c>
      <c r="B8" s="0" t="s">
        <v>181</v>
      </c>
      <c r="C8" s="0" t="n">
        <v>2014</v>
      </c>
      <c r="E8" s="6" t="b">
        <f aca="false">TRUE()</f>
        <v>1</v>
      </c>
    </row>
    <row r="9" customFormat="false" ht="16" hidden="false" customHeight="false" outlineLevel="0" collapsed="false">
      <c r="A9" s="0" t="s">
        <v>183</v>
      </c>
      <c r="B9" s="0" t="s">
        <v>184</v>
      </c>
      <c r="C9" s="0" t="n">
        <v>2010</v>
      </c>
      <c r="D9" s="0" t="n">
        <v>2014</v>
      </c>
      <c r="E9" s="6" t="b">
        <f aca="false">TRUE()</f>
        <v>1</v>
      </c>
    </row>
    <row r="10" customFormat="false" ht="16" hidden="false" customHeight="false" outlineLevel="0" collapsed="false">
      <c r="A10" s="0" t="s">
        <v>185</v>
      </c>
      <c r="B10" s="0" t="s">
        <v>131</v>
      </c>
      <c r="C10" s="0" t="n">
        <v>2010</v>
      </c>
      <c r="D10" s="0" t="n">
        <v>2014</v>
      </c>
      <c r="E10" s="6" t="b">
        <f aca="false">FALSE()</f>
        <v>0</v>
      </c>
    </row>
    <row r="11" customFormat="false" ht="16" hidden="false" customHeight="false" outlineLevel="0" collapsed="false">
      <c r="A11" s="0" t="s">
        <v>186</v>
      </c>
      <c r="B11" s="0" t="s">
        <v>187</v>
      </c>
      <c r="C11" s="0" t="n">
        <v>2010</v>
      </c>
      <c r="E11" s="6" t="b">
        <f aca="false">FALSE()</f>
        <v>0</v>
      </c>
    </row>
    <row r="12" customFormat="false" ht="16" hidden="false" customHeight="false" outlineLevel="0" collapsed="false">
      <c r="A12" s="0" t="s">
        <v>188</v>
      </c>
      <c r="B12" s="0" t="s">
        <v>131</v>
      </c>
      <c r="C12" s="0" t="n">
        <v>2009</v>
      </c>
      <c r="E12" s="6" t="b">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875" defaultRowHeight="16" zeroHeight="false" outlineLevelRow="0" outlineLevelCol="0"/>
  <cols>
    <col collapsed="false" customWidth="true" hidden="false" outlineLevel="0" max="1" min="1" style="0" width="15.83"/>
  </cols>
  <sheetData>
    <row r="1" customFormat="false" ht="16" hidden="false" customHeight="false" outlineLevel="0" collapsed="false">
      <c r="A1" s="10" t="s">
        <v>189</v>
      </c>
    </row>
    <row r="2" customFormat="false" ht="16" hidden="false" customHeight="false" outlineLevel="0" collapsed="false">
      <c r="A2" s="0" t="s">
        <v>156</v>
      </c>
    </row>
    <row r="3" customFormat="false" ht="16" hidden="false" customHeight="false" outlineLevel="0" collapsed="false">
      <c r="A3" s="0" t="s">
        <v>190</v>
      </c>
    </row>
    <row r="4" customFormat="false" ht="16" hidden="false" customHeight="false" outlineLevel="0" collapsed="false">
      <c r="A4" s="0" t="s">
        <v>164</v>
      </c>
    </row>
    <row r="5" customFormat="false" ht="16" hidden="false" customHeight="false" outlineLevel="0" collapsed="false">
      <c r="A5" s="0" t="s">
        <v>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25" hidden="false" customHeight="false" outlineLevel="0" collapsed="false">
      <c r="A2" s="0" t="s">
        <v>23</v>
      </c>
      <c r="B2" s="0" t="s">
        <v>24</v>
      </c>
      <c r="C2" s="0" t="s">
        <v>12</v>
      </c>
      <c r="D2" s="8" t="s">
        <v>25</v>
      </c>
      <c r="E2" s="2" t="s">
        <v>26</v>
      </c>
      <c r="F2" s="5" t="s">
        <v>27</v>
      </c>
      <c r="G2" s="5" t="s">
        <v>28</v>
      </c>
      <c r="H2" s="5" t="s">
        <v>29</v>
      </c>
      <c r="I2" s="5" t="s">
        <v>30</v>
      </c>
      <c r="J2" s="5"/>
      <c r="K2" s="6" t="b">
        <f aca="false">TRUE()</f>
        <v>1</v>
      </c>
    </row>
    <row r="3" customFormat="false" ht="37.5" hidden="false" customHeight="false" outlineLevel="0" collapsed="false">
      <c r="A3" s="0" t="s">
        <v>31</v>
      </c>
      <c r="B3" s="0" t="s">
        <v>32</v>
      </c>
      <c r="C3" s="0" t="s">
        <v>33</v>
      </c>
      <c r="D3" s="2" t="s">
        <v>34</v>
      </c>
      <c r="E3" s="2" t="s">
        <v>35</v>
      </c>
      <c r="F3" s="5" t="s">
        <v>36</v>
      </c>
      <c r="G3" s="0" t="s">
        <v>37</v>
      </c>
      <c r="H3" s="5" t="s">
        <v>38</v>
      </c>
      <c r="J3" s="5"/>
    </row>
    <row r="4" customFormat="false" ht="37.5" hidden="false" customHeight="false" outlineLevel="0" collapsed="false">
      <c r="A4" s="0" t="s">
        <v>39</v>
      </c>
      <c r="B4" s="0" t="s">
        <v>40</v>
      </c>
      <c r="C4" s="0" t="s">
        <v>41</v>
      </c>
      <c r="D4" s="2" t="s">
        <v>42</v>
      </c>
      <c r="E4" s="2" t="s">
        <v>34</v>
      </c>
      <c r="F4" s="5" t="s">
        <v>43</v>
      </c>
      <c r="G4" s="8" t="s">
        <v>44</v>
      </c>
      <c r="H4" s="8" t="s">
        <v>45</v>
      </c>
      <c r="I4" s="8" t="s">
        <v>46</v>
      </c>
      <c r="J4" s="8" t="s">
        <v>47</v>
      </c>
    </row>
    <row r="5" customFormat="false" ht="51" hidden="false" customHeight="true" outlineLevel="0" collapsed="false">
      <c r="A5" s="0" t="s">
        <v>48</v>
      </c>
      <c r="B5" s="0" t="s">
        <v>49</v>
      </c>
      <c r="C5" s="0" t="s">
        <v>50</v>
      </c>
      <c r="D5" s="2" t="s">
        <v>51</v>
      </c>
      <c r="E5" s="2" t="s">
        <v>42</v>
      </c>
      <c r="F5" s="5" t="s">
        <v>52</v>
      </c>
      <c r="G5" s="0" t="s">
        <v>53</v>
      </c>
      <c r="H5" s="0" t="s">
        <v>54</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K2" activeCellId="0" sqref="K2"/>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56</v>
      </c>
      <c r="B2" s="0" t="s">
        <v>57</v>
      </c>
      <c r="C2" s="0" t="s">
        <v>12</v>
      </c>
      <c r="D2" s="8" t="n">
        <v>2022</v>
      </c>
      <c r="E2" s="2" t="s">
        <v>58</v>
      </c>
      <c r="F2" s="5" t="s">
        <v>59</v>
      </c>
      <c r="G2" s="5" t="s">
        <v>60</v>
      </c>
      <c r="H2" s="5"/>
      <c r="I2" s="5"/>
      <c r="J2" s="5"/>
      <c r="K2" s="6" t="b">
        <f aca="false">TRUE()</f>
        <v>1</v>
      </c>
    </row>
    <row r="3" customFormat="false" ht="49.25" hidden="false" customHeight="false" outlineLevel="0" collapsed="false">
      <c r="A3" s="0" t="s">
        <v>61</v>
      </c>
      <c r="B3" s="0" t="s">
        <v>62</v>
      </c>
      <c r="C3" s="0" t="s">
        <v>63</v>
      </c>
      <c r="D3" s="2" t="s">
        <v>34</v>
      </c>
      <c r="E3" s="2" t="s">
        <v>13</v>
      </c>
      <c r="F3" s="5" t="s">
        <v>64</v>
      </c>
      <c r="G3" s="5" t="s">
        <v>65</v>
      </c>
      <c r="J3" s="5"/>
    </row>
    <row r="4" customFormat="false" ht="25.35" hidden="false" customHeight="false" outlineLevel="0" collapsed="false">
      <c r="A4" s="0" t="s">
        <v>66</v>
      </c>
      <c r="B4" s="0" t="s">
        <v>67</v>
      </c>
      <c r="C4" s="0" t="s">
        <v>41</v>
      </c>
      <c r="D4" s="2" t="s">
        <v>42</v>
      </c>
      <c r="E4" s="2" t="s">
        <v>34</v>
      </c>
      <c r="F4" s="5" t="s">
        <v>68</v>
      </c>
      <c r="G4" s="0" t="s">
        <v>69</v>
      </c>
      <c r="H4" s="8"/>
      <c r="I4" s="8"/>
      <c r="J4" s="8"/>
    </row>
    <row r="5" customFormat="false" ht="51" hidden="false" customHeight="true" outlineLevel="0" collapsed="false">
      <c r="A5" s="0" t="s">
        <v>70</v>
      </c>
      <c r="B5" s="5" t="s">
        <v>71</v>
      </c>
      <c r="C5" s="0" t="s">
        <v>50</v>
      </c>
      <c r="D5" s="2" t="s">
        <v>51</v>
      </c>
      <c r="E5" s="2" t="s">
        <v>42</v>
      </c>
      <c r="F5" s="5" t="s">
        <v>72</v>
      </c>
      <c r="G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G6" activeCellId="0" sqref="G6"/>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6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s="8" customFormat="true" ht="44" hidden="false" customHeight="false" outlineLevel="0" collapsed="false">
      <c r="A2" s="0" t="s">
        <v>23</v>
      </c>
      <c r="B2" s="0" t="s">
        <v>74</v>
      </c>
      <c r="C2" s="0" t="s">
        <v>12</v>
      </c>
      <c r="D2" s="2" t="s">
        <v>75</v>
      </c>
      <c r="E2" s="2" t="s">
        <v>76</v>
      </c>
      <c r="F2" s="5" t="s">
        <v>77</v>
      </c>
      <c r="G2" s="5" t="s">
        <v>78</v>
      </c>
      <c r="H2" s="5"/>
      <c r="I2" s="5"/>
      <c r="J2" s="5"/>
      <c r="K2" s="6" t="b">
        <f aca="false">TRUE()</f>
        <v>1</v>
      </c>
      <c r="AMJ2" s="0"/>
    </row>
    <row r="3" s="8" customFormat="true" ht="15.65" hidden="false" customHeight="false" outlineLevel="0" collapsed="false">
      <c r="A3" s="8" t="s">
        <v>79</v>
      </c>
      <c r="B3" s="8" t="s">
        <v>80</v>
      </c>
      <c r="C3" s="8" t="s">
        <v>81</v>
      </c>
      <c r="D3" s="2" t="s">
        <v>82</v>
      </c>
      <c r="E3" s="2" t="s">
        <v>83</v>
      </c>
      <c r="F3" s="8" t="s">
        <v>84</v>
      </c>
      <c r="G3" s="5" t="s">
        <v>85</v>
      </c>
      <c r="H3" s="5"/>
      <c r="I3" s="5"/>
      <c r="J3" s="5"/>
      <c r="K3" s="0"/>
      <c r="AMJ3" s="0"/>
    </row>
    <row r="4" customFormat="false" ht="72.35" hidden="false" customHeight="false" outlineLevel="0" collapsed="false">
      <c r="A4" s="0" t="s">
        <v>23</v>
      </c>
      <c r="B4" s="0" t="s">
        <v>86</v>
      </c>
      <c r="C4" s="0" t="s">
        <v>12</v>
      </c>
      <c r="D4" s="8" t="n">
        <v>2022</v>
      </c>
      <c r="E4" s="2" t="s">
        <v>82</v>
      </c>
      <c r="F4" s="5" t="s">
        <v>27</v>
      </c>
      <c r="G4" s="5" t="s">
        <v>87</v>
      </c>
      <c r="H4" s="5"/>
      <c r="J4" s="5"/>
    </row>
    <row r="5" customFormat="false" ht="44" hidden="false" customHeight="false" outlineLevel="0" collapsed="false">
      <c r="A5" s="0" t="s">
        <v>31</v>
      </c>
      <c r="B5" s="0" t="s">
        <v>32</v>
      </c>
      <c r="C5" s="0" t="s">
        <v>33</v>
      </c>
      <c r="D5" s="2" t="s">
        <v>34</v>
      </c>
      <c r="E5" s="2" t="s">
        <v>13</v>
      </c>
      <c r="F5" s="5" t="s">
        <v>88</v>
      </c>
      <c r="G5" s="0" t="s">
        <v>89</v>
      </c>
      <c r="H5" s="5"/>
      <c r="J5" s="5"/>
    </row>
    <row r="6" customFormat="false" ht="44" hidden="false" customHeight="false" outlineLevel="0" collapsed="false">
      <c r="A6" s="0" t="s">
        <v>39</v>
      </c>
      <c r="B6" s="0" t="s">
        <v>40</v>
      </c>
      <c r="C6" s="0" t="s">
        <v>41</v>
      </c>
      <c r="D6" s="2" t="s">
        <v>42</v>
      </c>
      <c r="E6" s="2" t="s">
        <v>34</v>
      </c>
      <c r="F6" s="5" t="s">
        <v>90</v>
      </c>
      <c r="G6" s="8" t="s">
        <v>91</v>
      </c>
      <c r="H6" s="8"/>
      <c r="I6" s="8"/>
      <c r="J6" s="8"/>
    </row>
    <row r="7" customFormat="false" ht="51" hidden="false" customHeight="true" outlineLevel="0" collapsed="false">
      <c r="A7" s="0" t="s">
        <v>92</v>
      </c>
      <c r="B7" s="0" t="s">
        <v>49</v>
      </c>
      <c r="C7" s="0" t="s">
        <v>50</v>
      </c>
      <c r="D7" s="2" t="s">
        <v>51</v>
      </c>
      <c r="E7" s="2" t="s">
        <v>42</v>
      </c>
      <c r="F7" s="5" t="s">
        <v>93</v>
      </c>
      <c r="G7" s="0" t="s">
        <v>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73.1" hidden="false" customHeight="false" outlineLevel="0" collapsed="false">
      <c r="A2" s="0" t="s">
        <v>10</v>
      </c>
      <c r="B2" s="0" t="s">
        <v>95</v>
      </c>
      <c r="C2" s="0" t="s">
        <v>12</v>
      </c>
      <c r="D2" s="0" t="n">
        <v>2018</v>
      </c>
      <c r="E2" s="2" t="s">
        <v>13</v>
      </c>
      <c r="F2" s="5" t="s">
        <v>96</v>
      </c>
      <c r="G2" s="1" t="s">
        <v>97</v>
      </c>
      <c r="H2" s="1" t="s">
        <v>16</v>
      </c>
      <c r="J2" s="6" t="b">
        <f aca="false">TRUE()</f>
        <v>1</v>
      </c>
    </row>
    <row r="3" customFormat="false" ht="168.65" hidden="false" customHeight="false" outlineLevel="0" collapsed="false">
      <c r="A3" s="0" t="s">
        <v>17</v>
      </c>
      <c r="B3" s="0" t="s">
        <v>18</v>
      </c>
      <c r="C3" s="0" t="s">
        <v>19</v>
      </c>
      <c r="D3" s="0" t="n">
        <v>2007</v>
      </c>
      <c r="E3" s="0" t="n">
        <v>2012</v>
      </c>
      <c r="F3" s="1" t="s">
        <v>98</v>
      </c>
      <c r="G3" s="1" t="s">
        <v>99</v>
      </c>
      <c r="H3" s="1" t="s">
        <v>100</v>
      </c>
      <c r="I3" s="1" t="s">
        <v>101</v>
      </c>
      <c r="J3" s="6" t="b">
        <f aca="false">TRUE()</f>
        <v>1</v>
      </c>
    </row>
  </sheetData>
  <hyperlinks>
    <hyperlink ref="G3" r:id="rId1" display="Stage n°1 // Communauté d’agglomération du Havre : &quot;Etude sur le risque de submersion marine au Havre : approfondissement des connaissances aléas-enjeux-vulnérabilité&quot; [[rapport PDF]](https://drive.google.com/file/d/0BxhPEaAj4ySea00zNkxzbmVNWFU/view?usp=sharing&amp;resourcekey=0-KRTjAQMgH3dWxgr3mXtUF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37.3" hidden="false" customHeight="false" outlineLevel="0" collapsed="false">
      <c r="A2" s="0" t="s">
        <v>102</v>
      </c>
      <c r="B2" s="0" t="s">
        <v>103</v>
      </c>
      <c r="C2" s="0" t="s">
        <v>12</v>
      </c>
      <c r="E2" s="2" t="s">
        <v>13</v>
      </c>
      <c r="F2" s="5" t="s">
        <v>104</v>
      </c>
      <c r="G2" s="1" t="s">
        <v>105</v>
      </c>
      <c r="H2" s="1" t="s">
        <v>106</v>
      </c>
      <c r="J2" s="6" t="b">
        <f aca="false">TRUE()</f>
        <v>1</v>
      </c>
    </row>
    <row r="3" customFormat="false" ht="25.35" hidden="false" customHeight="false" outlineLevel="0" collapsed="false">
      <c r="A3" s="0" t="s">
        <v>107</v>
      </c>
      <c r="B3" s="0" t="s">
        <v>108</v>
      </c>
      <c r="C3" s="0" t="s">
        <v>19</v>
      </c>
      <c r="E3" s="0" t="n">
        <v>2012</v>
      </c>
      <c r="F3" s="1" t="s">
        <v>109</v>
      </c>
      <c r="G3" s="1" t="s">
        <v>110</v>
      </c>
      <c r="I3" s="1"/>
      <c r="J3" s="6"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5" hidden="false" customHeight="false" outlineLevel="0" collapsed="false">
      <c r="A2" s="8" t="s">
        <v>111</v>
      </c>
      <c r="B2" s="0" t="s">
        <v>112</v>
      </c>
      <c r="C2" s="0" t="s">
        <v>113</v>
      </c>
      <c r="D2" s="2" t="s">
        <v>34</v>
      </c>
      <c r="E2" s="2" t="s">
        <v>26</v>
      </c>
      <c r="F2" s="5" t="s">
        <v>114</v>
      </c>
      <c r="G2" s="0" t="s">
        <v>115</v>
      </c>
      <c r="H2" s="5" t="s">
        <v>116</v>
      </c>
      <c r="I2" s="5" t="s">
        <v>117</v>
      </c>
    </row>
    <row r="3" customFormat="false" ht="37.5" hidden="false" customHeight="false" outlineLevel="0" collapsed="false">
      <c r="A3" s="0" t="s">
        <v>39</v>
      </c>
      <c r="B3" s="0" t="s">
        <v>40</v>
      </c>
      <c r="C3" s="0" t="s">
        <v>41</v>
      </c>
      <c r="D3" s="2" t="s">
        <v>42</v>
      </c>
      <c r="E3" s="2" t="s">
        <v>34</v>
      </c>
      <c r="F3" s="5" t="s">
        <v>43</v>
      </c>
      <c r="G3" s="8" t="s">
        <v>44</v>
      </c>
      <c r="H3" s="8" t="s">
        <v>45</v>
      </c>
      <c r="I3" s="8" t="s">
        <v>118</v>
      </c>
      <c r="J3" s="8" t="s">
        <v>119</v>
      </c>
    </row>
    <row r="4" customFormat="false" ht="51" hidden="false" customHeight="true" outlineLevel="0" collapsed="false">
      <c r="A4" s="0" t="s">
        <v>120</v>
      </c>
      <c r="B4" s="0" t="s">
        <v>49</v>
      </c>
      <c r="C4" s="0" t="s">
        <v>50</v>
      </c>
      <c r="D4" s="2" t="s">
        <v>121</v>
      </c>
      <c r="E4" s="2" t="s">
        <v>42</v>
      </c>
      <c r="F4" s="5" t="s">
        <v>52</v>
      </c>
      <c r="G4" s="0" t="s">
        <v>53</v>
      </c>
      <c r="H4" s="0" t="s">
        <v>54</v>
      </c>
      <c r="I4" s="0" t="s">
        <v>122</v>
      </c>
      <c r="K4" s="0" t="s">
        <v>55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23</v>
      </c>
      <c r="B2" s="0" t="s">
        <v>123</v>
      </c>
      <c r="C2" s="0" t="s">
        <v>12</v>
      </c>
      <c r="D2" s="8" t="s">
        <v>25</v>
      </c>
      <c r="E2" s="2" t="s">
        <v>26</v>
      </c>
      <c r="F2" s="5" t="s">
        <v>27</v>
      </c>
      <c r="G2" s="5" t="s">
        <v>124</v>
      </c>
      <c r="H2" s="5"/>
      <c r="I2" s="5"/>
      <c r="J2" s="5"/>
      <c r="K2" s="6" t="b">
        <f aca="false">TRUE()</f>
        <v>1</v>
      </c>
    </row>
    <row r="3" customFormat="false" ht="37.5" hidden="false" customHeight="false" outlineLevel="0" collapsed="false">
      <c r="A3" s="0" t="s">
        <v>31</v>
      </c>
      <c r="B3" s="0" t="s">
        <v>32</v>
      </c>
      <c r="C3" s="0" t="s">
        <v>33</v>
      </c>
      <c r="D3" s="2" t="s">
        <v>34</v>
      </c>
      <c r="E3" s="2" t="s">
        <v>35</v>
      </c>
      <c r="F3" s="5" t="s">
        <v>36</v>
      </c>
      <c r="G3" s="0" t="s">
        <v>115</v>
      </c>
      <c r="H3" s="5" t="s">
        <v>116</v>
      </c>
      <c r="J3" s="5"/>
    </row>
    <row r="4" customFormat="false" ht="37.5" hidden="false" customHeight="false" outlineLevel="0" collapsed="false">
      <c r="A4" s="0" t="s">
        <v>39</v>
      </c>
      <c r="B4" s="0" t="s">
        <v>40</v>
      </c>
      <c r="C4" s="0" t="s">
        <v>41</v>
      </c>
      <c r="D4" s="2" t="s">
        <v>42</v>
      </c>
      <c r="E4" s="2" t="s">
        <v>34</v>
      </c>
      <c r="F4" s="5" t="s">
        <v>43</v>
      </c>
      <c r="G4" s="8" t="s">
        <v>44</v>
      </c>
      <c r="H4" s="8" t="s">
        <v>45</v>
      </c>
      <c r="I4" s="8" t="s">
        <v>125</v>
      </c>
      <c r="J4" s="8" t="s">
        <v>126</v>
      </c>
    </row>
    <row r="5" customFormat="false" ht="51" hidden="false" customHeight="true" outlineLevel="0" collapsed="false">
      <c r="A5" s="0" t="s">
        <v>48</v>
      </c>
      <c r="B5" s="0" t="s">
        <v>49</v>
      </c>
      <c r="C5" s="0" t="s">
        <v>50</v>
      </c>
      <c r="D5" s="2" t="s">
        <v>51</v>
      </c>
      <c r="E5" s="2" t="s">
        <v>42</v>
      </c>
      <c r="F5" s="5" t="s">
        <v>52</v>
      </c>
      <c r="G5" s="0" t="s">
        <v>53</v>
      </c>
      <c r="H5" s="0" t="s">
        <v>54</v>
      </c>
      <c r="I5" s="0" t="s">
        <v>127</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0.6875" defaultRowHeight="16" zeroHeight="false" outlineLevelRow="0" outlineLevelCol="0"/>
  <cols>
    <col collapsed="false" customWidth="true" hidden="false" outlineLevel="0" max="1" min="1" style="0" width="25.16"/>
    <col collapsed="false" customWidth="true" hidden="false" outlineLevel="0" max="2" min="2" style="0" width="55.5"/>
    <col collapsed="false" customWidth="true" hidden="false" outlineLevel="0" max="3" min="3" style="0" width="17.84"/>
    <col collapsed="false" customWidth="true" hidden="false" outlineLevel="0" max="4" min="4" style="0" width="12"/>
    <col collapsed="false" customWidth="true" hidden="false" outlineLevel="0" max="9" min="7" style="1" width="43.33"/>
  </cols>
  <sheetData>
    <row r="1" customFormat="false" ht="17" hidden="false" customHeight="false" outlineLevel="0" collapsed="false">
      <c r="A1" s="0" t="s">
        <v>0</v>
      </c>
      <c r="B1" s="0" t="s">
        <v>128</v>
      </c>
      <c r="C1" s="0" t="s">
        <v>1</v>
      </c>
      <c r="D1" s="0" t="s">
        <v>2</v>
      </c>
      <c r="E1" s="0" t="s">
        <v>3</v>
      </c>
      <c r="F1" s="0" t="s">
        <v>4</v>
      </c>
      <c r="G1" s="1" t="s">
        <v>6</v>
      </c>
      <c r="H1" s="1" t="s">
        <v>7</v>
      </c>
      <c r="I1" s="1" t="s">
        <v>8</v>
      </c>
      <c r="J1" s="0" t="s">
        <v>9</v>
      </c>
    </row>
    <row r="2" customFormat="false" ht="68" hidden="false" customHeight="false" outlineLevel="0" collapsed="false">
      <c r="A2" s="0" t="s">
        <v>129</v>
      </c>
      <c r="B2" s="0" t="s">
        <v>130</v>
      </c>
      <c r="C2" s="0" t="s">
        <v>131</v>
      </c>
      <c r="D2" s="0" t="s">
        <v>132</v>
      </c>
      <c r="E2" s="0" t="s">
        <v>133</v>
      </c>
      <c r="G2" s="1" t="s">
        <v>134</v>
      </c>
      <c r="H2" s="1" t="s">
        <v>135</v>
      </c>
      <c r="I2" s="1" t="s">
        <v>136</v>
      </c>
    </row>
    <row r="3" customFormat="false" ht="16" hidden="false" customHeight="false" outlineLevel="0" collapsed="false">
      <c r="A3" s="0" t="s">
        <v>137</v>
      </c>
      <c r="B3" s="0" t="s">
        <v>130</v>
      </c>
      <c r="C3" s="0" t="s">
        <v>131</v>
      </c>
      <c r="D3" s="0" t="s">
        <v>132</v>
      </c>
      <c r="E3" s="0" t="s">
        <v>138</v>
      </c>
      <c r="F3" s="0" t="s">
        <v>133</v>
      </c>
    </row>
    <row r="4" customFormat="false" ht="16" hidden="false" customHeight="false" outlineLevel="0" collapsed="false">
      <c r="A4" s="0" t="s">
        <v>139</v>
      </c>
      <c r="B4" s="0" t="s">
        <v>130</v>
      </c>
      <c r="C4" s="0" t="s">
        <v>131</v>
      </c>
      <c r="D4" s="0" t="s">
        <v>132</v>
      </c>
      <c r="E4" s="0" t="s">
        <v>140</v>
      </c>
      <c r="F4" s="0" t="s">
        <v>138</v>
      </c>
    </row>
    <row r="5" customFormat="false" ht="16" hidden="false" customHeight="false" outlineLevel="0" collapsed="false">
      <c r="A5" s="0" t="s">
        <v>141</v>
      </c>
      <c r="B5" s="0" t="s">
        <v>130</v>
      </c>
      <c r="C5" s="0" t="s">
        <v>131</v>
      </c>
      <c r="D5" s="0" t="s">
        <v>132</v>
      </c>
      <c r="E5" s="0" t="s">
        <v>142</v>
      </c>
      <c r="F5" s="0" t="s">
        <v>140</v>
      </c>
    </row>
    <row r="6" customFormat="false" ht="15" hidden="false" customHeight="false" outlineLevel="0" collapsed="false">
      <c r="A6" s="0" t="s">
        <v>143</v>
      </c>
      <c r="B6" s="0" t="s">
        <v>130</v>
      </c>
      <c r="C6" s="0" t="s">
        <v>131</v>
      </c>
      <c r="D6" s="0" t="s">
        <v>132</v>
      </c>
      <c r="E6" s="0" t="s">
        <v>144</v>
      </c>
      <c r="F6" s="0" t="s">
        <v>142</v>
      </c>
    </row>
    <row r="7" customFormat="false" ht="169.5" hidden="false" customHeight="false" outlineLevel="0" collapsed="false">
      <c r="A7" s="0" t="s">
        <v>145</v>
      </c>
      <c r="B7" s="0" t="s">
        <v>146</v>
      </c>
      <c r="D7" s="0" t="s">
        <v>147</v>
      </c>
      <c r="E7" s="0" t="s">
        <v>148</v>
      </c>
      <c r="G7" s="1" t="s">
        <v>149</v>
      </c>
      <c r="H7" s="1" t="s">
        <v>150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2019-10-10T22:00:27Z</dcterms:created>
  <dc:creator>Jake Thompson</dc:creator>
  <dc:description/>
  <dc:language>fr-FR</dc:language>
  <cp:lastModifiedBy/>
  <dcterms:modified xsi:type="dcterms:W3CDTF">2024-06-25T15:14:39Z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