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99. Studia\Processing and Visualising Data\05 - Processing in Spreadsheet\"/>
    </mc:Choice>
  </mc:AlternateContent>
  <xr:revisionPtr revIDLastSave="0" documentId="13_ncr:1_{E52DAA1C-0581-4997-9899-824AA38BFC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2" r:id="rId1"/>
    <sheet name="data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E102" i="1"/>
  <c r="F102" i="1"/>
</calcChain>
</file>

<file path=xl/sharedStrings.xml><?xml version="1.0" encoding="utf-8"?>
<sst xmlns="http://schemas.openxmlformats.org/spreadsheetml/2006/main" count="419" uniqueCount="218">
  <si>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</si>
  <si>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</si>
  <si>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</si>
  <si>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</si>
  <si>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</si>
  <si>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</si>
  <si>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</si>
  <si>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</si>
  <si>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</si>
  <si>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</si>
  <si>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</si>
  <si>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</si>
  <si>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</si>
  <si>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</si>
  <si>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</si>
  <si>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</si>
  <si>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</si>
  <si>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</si>
  <si>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</si>
  <si>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</si>
  <si>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</si>
  <si>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</si>
  <si>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</si>
  <si>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</si>
  <si>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</si>
  <si>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</si>
  <si>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</si>
  <si>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</si>
  <si>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</si>
  <si>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</si>
  <si>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</si>
  <si>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</si>
  <si>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</si>
  <si>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</si>
  <si>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</si>
  <si>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</si>
  <si>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</si>
  <si>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</si>
  <si>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</si>
  <si>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</si>
  <si>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</si>
  <si>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</si>
  <si>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</si>
  <si>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</si>
  <si>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</si>
  <si>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</si>
  <si>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</si>
  <si>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</si>
  <si>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</si>
  <si>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</si>
  <si>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</si>
  <si>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</si>
  <si>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</si>
  <si>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</si>
  <si>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</si>
  <si>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</si>
  <si>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</si>
  <si>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</si>
  <si>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</si>
  <si>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</si>
  <si>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</si>
  <si>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</si>
  <si>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</si>
  <si>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</si>
  <si>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</si>
  <si>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</si>
  <si>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</si>
  <si>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</si>
  <si>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</si>
  <si>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</si>
  <si>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</si>
  <si>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</si>
  <si>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</si>
  <si>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</si>
  <si>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</si>
  <si>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</si>
  <si>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</si>
  <si>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</si>
  <si>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</si>
  <si>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</si>
  <si>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</si>
  <si>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</si>
  <si>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</si>
  <si>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</si>
  <si>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</si>
  <si>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</si>
  <si>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</si>
  <si>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</si>
  <si>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</si>
  <si>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</si>
  <si>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</si>
  <si>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</si>
  <si>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</si>
  <si>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</si>
  <si>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</si>
  <si>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</si>
  <si>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</si>
  <si>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</si>
  <si>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</si>
  <si>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</si>
  <si>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</si>
  <si>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</si>
  <si>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</si>
  <si>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</si>
  <si>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</si>
  <si>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</si>
  <si>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</si>
  <si>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</si>
  <si>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</si>
  <si>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</si>
  <si>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</si>
  <si>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</si>
  <si>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</si>
  <si>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</si>
  <si>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</si>
  <si>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</si>
  <si>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</si>
  <si>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</si>
  <si>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</si>
  <si>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</si>
  <si>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</si>
  <si>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</si>
  <si>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</si>
  <si>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</si>
  <si>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</si>
  <si>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</si>
  <si>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</si>
  <si>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</si>
  <si>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</si>
  <si>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</si>
  <si>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</si>
  <si>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</si>
  <si>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</si>
  <si>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</si>
  <si>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</si>
  <si>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</si>
  <si>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</si>
  <si>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</si>
  <si>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</si>
  <si>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</si>
  <si>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</si>
  <si>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</si>
  <si>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</si>
  <si>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</si>
  <si>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</si>
  <si>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</si>
  <si>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</si>
  <si>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</si>
  <si>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</si>
  <si>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</si>
  <si>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</si>
  <si>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</si>
  <si>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</si>
  <si>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</si>
  <si>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</si>
  <si>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</si>
  <si>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</si>
  <si>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</si>
  <si>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</si>
  <si>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</si>
  <si>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</si>
  <si>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</si>
  <si>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</si>
  <si>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</si>
  <si>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</si>
  <si>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</si>
  <si>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</si>
  <si>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</si>
  <si>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</si>
  <si>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</si>
  <si>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</si>
  <si>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</si>
  <si>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</si>
  <si>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</si>
  <si>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</si>
  <si>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</si>
  <si>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</si>
  <si>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</si>
  <si>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</si>
  <si>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</si>
  <si>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</si>
  <si>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</si>
  <si>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</si>
  <si>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</si>
  <si>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</si>
  <si>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</si>
  <si>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</si>
  <si>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</si>
  <si>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</si>
  <si>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</si>
  <si>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</si>
  <si>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</si>
  <si>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</si>
  <si>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</si>
  <si>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</si>
  <si>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</si>
  <si>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</si>
  <si>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</si>
  <si>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</si>
  <si>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</si>
  <si>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</si>
  <si>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</si>
  <si>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</si>
  <si>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</si>
  <si>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</si>
  <si>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</si>
  <si>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</si>
  <si>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</si>
  <si>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</si>
  <si>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</si>
  <si>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</si>
  <si>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</si>
  <si>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</si>
  <si>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</si>
  <si>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Etykiety wierszy</t>
  </si>
  <si>
    <t>Suma końcowa</t>
  </si>
  <si>
    <t>Liczba z gender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</si>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</sst>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1" xr:uid="{00000000-0005-0000-0000-000000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5394.381799884257" createdVersion="7" refreshedVersion="7" minRefreshableVersion="3" recordCount="100" xr:uid="{9E616427-3E94-4253-8D42-FEE415FD2F68}">
  <cacheSource type="worksheet">
    <worksheetSource name="medical_data"/>
  </cacheSource>
  <cacheFields count="7">
    <cacheField name="first_name" numFmtId="0">
      <sharedItems count="100">
        <s v="Bailie"/>
        <s v="Johanna"/>
        <s v="Mickie"/>
        <s v="Cathrine"/>
        <s v="Carmella"/>
        <s v="Lindi"/>
        <s v="Demetrius"/>
        <s v="Johannes"/>
        <s v="Cam"/>
        <s v="Vonny"/>
        <s v="Ermina"/>
        <s v="Bear"/>
        <s v="Lorie"/>
        <s v="Briney"/>
        <s v="Zonda"/>
        <s v="Cristi"/>
        <s v="Patricia"/>
        <s v="Yoko"/>
        <s v="Sax"/>
        <s v="Madlen"/>
        <s v="Wendell"/>
        <s v="Basilius"/>
        <s v="Phillis"/>
        <s v="Skelly"/>
        <s v="Em"/>
        <s v="Dion"/>
        <s v="Albertina"/>
        <s v="Austina"/>
        <s v="Skip"/>
        <s v="Wilona"/>
        <s v="Jule"/>
        <s v="Ariana"/>
        <s v="Winfield"/>
        <s v="Joya"/>
        <s v="Jorie"/>
        <s v="Sunny"/>
        <s v="Erhart"/>
        <s v="Wolfy"/>
        <s v="Christie"/>
        <s v="Lettie"/>
        <s v="Janifer"/>
        <s v="Pooh"/>
        <s v="Nataniel"/>
        <s v="Yance"/>
        <s v="Pierson"/>
        <s v="Carolin"/>
        <s v="Liam"/>
        <s v="Alain"/>
        <s v="Drake"/>
        <s v="Cullie"/>
        <s v="Saundra"/>
        <s v="Dall"/>
        <s v="Braden"/>
        <s v="Enrique"/>
        <s v="Joshuah"/>
        <s v="Jozef"/>
        <s v="Corette"/>
        <s v="Garry"/>
        <s v="Shem"/>
        <s v="Terry"/>
        <s v="Zoe"/>
        <s v="Blaine"/>
        <s v="Chicky"/>
        <s v="Kinnie"/>
        <s v="Sybila"/>
        <s v="Ivory"/>
        <s v="Dannie"/>
        <s v="Dukey"/>
        <s v="Hendrika"/>
        <s v="Hunt"/>
        <s v="Gorden"/>
        <s v="Thorpe"/>
        <s v="Brandais"/>
        <s v="Ernesto"/>
        <s v="Jodi"/>
        <s v="Vera"/>
        <s v="Carol"/>
        <s v="Taber"/>
        <s v="Terrijo"/>
        <s v="Tobiah"/>
        <s v="Grantley"/>
        <s v="Whittaker"/>
        <s v="Augie"/>
        <s v="Rriocard"/>
        <s v="Chas"/>
        <s v="Karine"/>
        <s v="Lilian"/>
        <s v="Honor"/>
        <s v="Walden"/>
        <s v="Siward"/>
        <s v="Salomone"/>
        <s v="Kylen"/>
        <s v="Arther"/>
        <s v="Clywd"/>
        <s v="Kyle"/>
        <s v="Galvin"/>
        <s v="Tersina"/>
        <s v="Jasmina"/>
        <s v="Yehudi"/>
        <s v="Rusty"/>
      </sharedItems>
    </cacheField>
    <cacheField name="last_name" numFmtId="0">
      <sharedItems count="100">
        <s v="Marzelli"/>
        <s v="Van Baaren"/>
        <s v="O'Leagham"/>
        <s v="Allso"/>
        <s v="Sawdon"/>
        <s v="Valentelli"/>
        <s v="Philipp"/>
        <s v="Davidai"/>
        <s v="Ferrey"/>
        <s v="Wrey"/>
        <s v="Chillingsworth"/>
        <s v="Enterle"/>
        <s v="Yurivtsev"/>
        <s v="Zottoli"/>
        <s v="Tetford"/>
        <s v="Crush"/>
        <s v="Bloxam"/>
        <s v="Rangall"/>
        <s v="Baswall"/>
        <s v="Crumbleholme"/>
        <s v="Leadbitter"/>
        <s v="Shatliff"/>
        <s v="Armes"/>
        <s v="Colmore"/>
        <s v="Mathews"/>
        <s v="Maryon"/>
        <s v="Siviour"/>
        <s v="Croney"/>
        <s v="Ingleton"/>
        <s v="Trouel"/>
        <s v="Sulland"/>
        <s v="Tampin"/>
        <s v="Fenn"/>
        <s v="Dallicott"/>
        <s v="Meegan"/>
        <s v="Levin"/>
        <s v="Meriot"/>
        <s v="Quigg"/>
        <s v="Ritchings"/>
        <s v="Hearmon"/>
        <s v="Tann"/>
        <s v="Tomaszewski"/>
        <s v="Diemer"/>
        <s v="Wivell"/>
        <s v="Ingledow"/>
        <s v="Dunkirk"/>
        <s v="Azemar"/>
        <s v="McGing"/>
        <s v="Mannering"/>
        <s v="Roskelley"/>
        <s v="Ledwith"/>
        <s v="Gerger"/>
        <s v="Corish"/>
        <s v="Matsell"/>
        <s v="Cridlin"/>
        <s v="Gooday"/>
        <s v="Hayne"/>
        <s v="Hulkes"/>
        <s v="Elam"/>
        <s v="Vedenisov"/>
        <s v="Amys"/>
        <s v="Andersen"/>
        <s v="Jolliff"/>
        <s v="Gallehawk"/>
        <s v="Guerry"/>
        <s v="Blackborough"/>
        <s v="Flea"/>
        <s v="Willatts"/>
        <s v="Sysland"/>
        <s v="Klee"/>
        <s v="Rucklidge"/>
        <s v="Teall"/>
        <s v="Accum"/>
        <s v="Lancashire"/>
        <s v="Rudiger"/>
        <s v="McGorley"/>
        <s v="Dalziell"/>
        <s v="Kupper"/>
        <s v="Guise"/>
        <s v="Claeskens"/>
        <s v="Roux"/>
        <s v="Shipsey"/>
        <s v="Harkin"/>
        <s v="Shelp"/>
        <s v="Cacacie"/>
        <s v="Domange"/>
        <s v="Maddison"/>
        <s v="Rosie"/>
        <s v="Handford"/>
        <s v="Hambribe"/>
        <s v="Zorzi"/>
        <s v="Matfield"/>
        <s v="Bromilow"/>
        <s v="Cummins"/>
        <s v="Hyndman"/>
        <s v="Coudray"/>
        <s v="Escofier"/>
        <s v="Clayal"/>
        <s v="Moultrie"/>
        <s v="Pifford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Germany"/>
        <s v="Poland"/>
        <s v="Hungary"/>
        <s v="Slovak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32"/>
    <n v="157"/>
    <n v="88"/>
    <x v="0"/>
  </r>
  <r>
    <x v="1"/>
    <x v="1"/>
    <x v="1"/>
    <n v="33"/>
    <n v="188"/>
    <n v="115"/>
    <x v="1"/>
  </r>
  <r>
    <x v="2"/>
    <x v="2"/>
    <x v="0"/>
    <n v="21"/>
    <n v="155"/>
    <n v="50"/>
    <x v="2"/>
  </r>
  <r>
    <x v="3"/>
    <x v="3"/>
    <x v="1"/>
    <n v="44"/>
    <n v="173"/>
    <n v="92"/>
    <x v="0"/>
  </r>
  <r>
    <x v="4"/>
    <x v="4"/>
    <x v="1"/>
    <n v="50"/>
    <n v="159"/>
    <n v="74"/>
    <x v="3"/>
  </r>
  <r>
    <x v="5"/>
    <x v="5"/>
    <x v="1"/>
    <n v="52"/>
    <n v="175"/>
    <n v="104"/>
    <x v="2"/>
  </r>
  <r>
    <x v="6"/>
    <x v="6"/>
    <x v="0"/>
    <n v="31"/>
    <n v="183"/>
    <n v="78"/>
    <x v="0"/>
  </r>
  <r>
    <x v="7"/>
    <x v="7"/>
    <x v="0"/>
    <n v="59"/>
    <n v="171"/>
    <n v="54"/>
    <x v="1"/>
  </r>
  <r>
    <x v="8"/>
    <x v="8"/>
    <x v="0"/>
    <n v="46"/>
    <n v="164"/>
    <n v="117"/>
    <x v="3"/>
  </r>
  <r>
    <x v="9"/>
    <x v="9"/>
    <x v="1"/>
    <n v="52"/>
    <n v="163"/>
    <n v="86"/>
    <x v="1"/>
  </r>
  <r>
    <x v="10"/>
    <x v="10"/>
    <x v="1"/>
    <n v="26"/>
    <n v="182"/>
    <n v="51"/>
    <x v="3"/>
  </r>
  <r>
    <x v="11"/>
    <x v="11"/>
    <x v="0"/>
    <n v="40"/>
    <n v="168"/>
    <n v="78"/>
    <x v="3"/>
  </r>
  <r>
    <x v="12"/>
    <x v="12"/>
    <x v="1"/>
    <n v="39"/>
    <n v="173"/>
    <n v="52"/>
    <x v="0"/>
  </r>
  <r>
    <x v="13"/>
    <x v="13"/>
    <x v="1"/>
    <n v="36"/>
    <n v="197"/>
    <n v="66"/>
    <x v="2"/>
  </r>
  <r>
    <x v="14"/>
    <x v="14"/>
    <x v="1"/>
    <n v="33"/>
    <n v="176"/>
    <n v="119"/>
    <x v="0"/>
  </r>
  <r>
    <x v="15"/>
    <x v="15"/>
    <x v="1"/>
    <n v="35"/>
    <n v="183"/>
    <n v="108"/>
    <x v="2"/>
  </r>
  <r>
    <x v="16"/>
    <x v="16"/>
    <x v="1"/>
    <n v="20"/>
    <n v="160"/>
    <n v="105"/>
    <x v="1"/>
  </r>
  <r>
    <x v="17"/>
    <x v="17"/>
    <x v="1"/>
    <n v="60"/>
    <n v="163"/>
    <n v="57"/>
    <x v="3"/>
  </r>
  <r>
    <x v="18"/>
    <x v="18"/>
    <x v="0"/>
    <n v="50"/>
    <n v="185"/>
    <n v="86"/>
    <x v="0"/>
  </r>
  <r>
    <x v="19"/>
    <x v="19"/>
    <x v="1"/>
    <n v="60"/>
    <n v="161"/>
    <n v="82"/>
    <x v="3"/>
  </r>
  <r>
    <x v="20"/>
    <x v="20"/>
    <x v="0"/>
    <n v="20"/>
    <n v="169"/>
    <n v="90"/>
    <x v="0"/>
  </r>
  <r>
    <x v="21"/>
    <x v="21"/>
    <x v="0"/>
    <n v="52"/>
    <n v="186"/>
    <n v="104"/>
    <x v="0"/>
  </r>
  <r>
    <x v="22"/>
    <x v="22"/>
    <x v="1"/>
    <n v="47"/>
    <n v="187"/>
    <n v="88"/>
    <x v="0"/>
  </r>
  <r>
    <x v="23"/>
    <x v="23"/>
    <x v="0"/>
    <n v="45"/>
    <n v="160"/>
    <n v="113"/>
    <x v="2"/>
  </r>
  <r>
    <x v="24"/>
    <x v="24"/>
    <x v="0"/>
    <n v="45"/>
    <n v="158"/>
    <n v="93"/>
    <x v="0"/>
  </r>
  <r>
    <x v="25"/>
    <x v="25"/>
    <x v="0"/>
    <n v="53"/>
    <n v="158"/>
    <n v="105"/>
    <x v="1"/>
  </r>
  <r>
    <x v="26"/>
    <x v="26"/>
    <x v="1"/>
    <n v="56"/>
    <n v="180"/>
    <n v="111"/>
    <x v="3"/>
  </r>
  <r>
    <x v="27"/>
    <x v="27"/>
    <x v="1"/>
    <n v="23"/>
    <n v="165"/>
    <n v="52"/>
    <x v="2"/>
  </r>
  <r>
    <x v="28"/>
    <x v="28"/>
    <x v="0"/>
    <n v="39"/>
    <n v="197"/>
    <n v="109"/>
    <x v="0"/>
  </r>
  <r>
    <x v="29"/>
    <x v="29"/>
    <x v="1"/>
    <n v="42"/>
    <n v="166"/>
    <n v="90"/>
    <x v="1"/>
  </r>
  <r>
    <x v="30"/>
    <x v="30"/>
    <x v="0"/>
    <n v="44"/>
    <n v="196"/>
    <n v="54"/>
    <x v="2"/>
  </r>
  <r>
    <x v="31"/>
    <x v="31"/>
    <x v="1"/>
    <n v="55"/>
    <n v="158"/>
    <n v="69"/>
    <x v="0"/>
  </r>
  <r>
    <x v="32"/>
    <x v="32"/>
    <x v="0"/>
    <n v="50"/>
    <n v="188"/>
    <n v="82"/>
    <x v="3"/>
  </r>
  <r>
    <x v="33"/>
    <x v="33"/>
    <x v="1"/>
    <n v="34"/>
    <n v="174"/>
    <n v="67"/>
    <x v="0"/>
  </r>
  <r>
    <x v="34"/>
    <x v="34"/>
    <x v="1"/>
    <n v="48"/>
    <n v="164"/>
    <n v="60"/>
    <x v="1"/>
  </r>
  <r>
    <x v="35"/>
    <x v="35"/>
    <x v="1"/>
    <n v="41"/>
    <n v="178"/>
    <n v="104"/>
    <x v="0"/>
  </r>
  <r>
    <x v="36"/>
    <x v="36"/>
    <x v="0"/>
    <n v="29"/>
    <n v="158"/>
    <n v="73"/>
    <x v="3"/>
  </r>
  <r>
    <x v="37"/>
    <x v="37"/>
    <x v="0"/>
    <n v="27"/>
    <n v="195"/>
    <n v="113"/>
    <x v="1"/>
  </r>
  <r>
    <x v="38"/>
    <x v="38"/>
    <x v="1"/>
    <n v="20"/>
    <n v="164"/>
    <n v="93"/>
    <x v="1"/>
  </r>
  <r>
    <x v="39"/>
    <x v="39"/>
    <x v="1"/>
    <n v="43"/>
    <n v="182"/>
    <n v="55"/>
    <x v="0"/>
  </r>
  <r>
    <x v="40"/>
    <x v="40"/>
    <x v="1"/>
    <n v="41"/>
    <n v="160"/>
    <n v="74"/>
    <x v="0"/>
  </r>
  <r>
    <x v="41"/>
    <x v="41"/>
    <x v="1"/>
    <n v="56"/>
    <n v="197"/>
    <n v="81"/>
    <x v="0"/>
  </r>
  <r>
    <x v="42"/>
    <x v="42"/>
    <x v="0"/>
    <n v="35"/>
    <n v="184"/>
    <n v="95"/>
    <x v="2"/>
  </r>
  <r>
    <x v="43"/>
    <x v="43"/>
    <x v="0"/>
    <n v="47"/>
    <n v="171"/>
    <n v="51"/>
    <x v="1"/>
  </r>
  <r>
    <x v="44"/>
    <x v="44"/>
    <x v="0"/>
    <n v="39"/>
    <n v="172"/>
    <n v="58"/>
    <x v="3"/>
  </r>
  <r>
    <x v="45"/>
    <x v="45"/>
    <x v="1"/>
    <n v="28"/>
    <n v="184"/>
    <n v="73"/>
    <x v="1"/>
  </r>
  <r>
    <x v="46"/>
    <x v="46"/>
    <x v="0"/>
    <n v="60"/>
    <n v="196"/>
    <n v="51"/>
    <x v="1"/>
  </r>
  <r>
    <x v="47"/>
    <x v="47"/>
    <x v="0"/>
    <n v="23"/>
    <n v="176"/>
    <n v="108"/>
    <x v="1"/>
  </r>
  <r>
    <x v="48"/>
    <x v="48"/>
    <x v="0"/>
    <n v="32"/>
    <n v="173"/>
    <n v="104"/>
    <x v="3"/>
  </r>
  <r>
    <x v="49"/>
    <x v="49"/>
    <x v="0"/>
    <n v="48"/>
    <n v="165"/>
    <n v="114"/>
    <x v="3"/>
  </r>
  <r>
    <x v="50"/>
    <x v="50"/>
    <x v="0"/>
    <n v="18"/>
    <n v="179"/>
    <n v="91"/>
    <x v="0"/>
  </r>
  <r>
    <x v="51"/>
    <x v="51"/>
    <x v="0"/>
    <n v="54"/>
    <n v="165"/>
    <n v="65"/>
    <x v="1"/>
  </r>
  <r>
    <x v="52"/>
    <x v="52"/>
    <x v="0"/>
    <n v="18"/>
    <n v="165"/>
    <n v="89"/>
    <x v="1"/>
  </r>
  <r>
    <x v="53"/>
    <x v="53"/>
    <x v="0"/>
    <n v="51"/>
    <n v="157"/>
    <n v="111"/>
    <x v="2"/>
  </r>
  <r>
    <x v="54"/>
    <x v="54"/>
    <x v="0"/>
    <n v="29"/>
    <n v="168"/>
    <n v="88"/>
    <x v="3"/>
  </r>
  <r>
    <x v="55"/>
    <x v="55"/>
    <x v="0"/>
    <n v="34"/>
    <n v="156"/>
    <n v="78"/>
    <x v="2"/>
  </r>
  <r>
    <x v="56"/>
    <x v="56"/>
    <x v="1"/>
    <n v="25"/>
    <n v="178"/>
    <n v="112"/>
    <x v="2"/>
  </r>
  <r>
    <x v="57"/>
    <x v="57"/>
    <x v="0"/>
    <n v="26"/>
    <n v="180"/>
    <n v="82"/>
    <x v="2"/>
  </r>
  <r>
    <x v="58"/>
    <x v="58"/>
    <x v="0"/>
    <n v="29"/>
    <n v="194"/>
    <n v="80"/>
    <x v="1"/>
  </r>
  <r>
    <x v="59"/>
    <x v="59"/>
    <x v="1"/>
    <n v="25"/>
    <n v="171"/>
    <n v="63"/>
    <x v="3"/>
  </r>
  <r>
    <x v="60"/>
    <x v="60"/>
    <x v="1"/>
    <n v="44"/>
    <n v="189"/>
    <n v="101"/>
    <x v="0"/>
  </r>
  <r>
    <x v="61"/>
    <x v="61"/>
    <x v="0"/>
    <n v="52"/>
    <n v="174"/>
    <n v="77"/>
    <x v="2"/>
  </r>
  <r>
    <x v="62"/>
    <x v="62"/>
    <x v="0"/>
    <n v="42"/>
    <n v="160"/>
    <n v="76"/>
    <x v="0"/>
  </r>
  <r>
    <x v="63"/>
    <x v="63"/>
    <x v="0"/>
    <n v="33"/>
    <n v="165"/>
    <n v="116"/>
    <x v="1"/>
  </r>
  <r>
    <x v="64"/>
    <x v="64"/>
    <x v="1"/>
    <n v="39"/>
    <n v="159"/>
    <n v="101"/>
    <x v="0"/>
  </r>
  <r>
    <x v="65"/>
    <x v="65"/>
    <x v="1"/>
    <n v="55"/>
    <n v="193"/>
    <n v="107"/>
    <x v="3"/>
  </r>
  <r>
    <x v="66"/>
    <x v="66"/>
    <x v="1"/>
    <n v="51"/>
    <n v="194"/>
    <n v="67"/>
    <x v="3"/>
  </r>
  <r>
    <x v="67"/>
    <x v="67"/>
    <x v="0"/>
    <n v="36"/>
    <n v="160"/>
    <n v="113"/>
    <x v="2"/>
  </r>
  <r>
    <x v="68"/>
    <x v="68"/>
    <x v="1"/>
    <n v="32"/>
    <n v="156"/>
    <n v="55"/>
    <x v="3"/>
  </r>
  <r>
    <x v="69"/>
    <x v="69"/>
    <x v="0"/>
    <n v="55"/>
    <n v="156"/>
    <n v="103"/>
    <x v="3"/>
  </r>
  <r>
    <x v="70"/>
    <x v="70"/>
    <x v="0"/>
    <n v="53"/>
    <n v="196"/>
    <n v="62"/>
    <x v="2"/>
  </r>
  <r>
    <x v="71"/>
    <x v="71"/>
    <x v="0"/>
    <n v="51"/>
    <n v="183"/>
    <n v="111"/>
    <x v="3"/>
  </r>
  <r>
    <x v="72"/>
    <x v="72"/>
    <x v="1"/>
    <n v="25"/>
    <n v="189"/>
    <n v="119"/>
    <x v="0"/>
  </r>
  <r>
    <x v="73"/>
    <x v="73"/>
    <x v="0"/>
    <n v="52"/>
    <n v="169"/>
    <n v="70"/>
    <x v="0"/>
  </r>
  <r>
    <x v="74"/>
    <x v="74"/>
    <x v="1"/>
    <n v="48"/>
    <n v="156"/>
    <n v="64"/>
    <x v="1"/>
  </r>
  <r>
    <x v="75"/>
    <x v="75"/>
    <x v="1"/>
    <n v="49"/>
    <n v="158"/>
    <n v="119"/>
    <x v="2"/>
  </r>
  <r>
    <x v="76"/>
    <x v="76"/>
    <x v="1"/>
    <n v="43"/>
    <n v="189"/>
    <n v="100"/>
    <x v="3"/>
  </r>
  <r>
    <x v="77"/>
    <x v="77"/>
    <x v="0"/>
    <n v="56"/>
    <n v="196"/>
    <n v="62"/>
    <x v="2"/>
  </r>
  <r>
    <x v="78"/>
    <x v="78"/>
    <x v="1"/>
    <n v="48"/>
    <n v="187"/>
    <n v="84"/>
    <x v="0"/>
  </r>
  <r>
    <x v="79"/>
    <x v="79"/>
    <x v="0"/>
    <n v="32"/>
    <n v="173"/>
    <n v="52"/>
    <x v="0"/>
  </r>
  <r>
    <x v="80"/>
    <x v="80"/>
    <x v="0"/>
    <n v="39"/>
    <n v="181"/>
    <n v="107"/>
    <x v="2"/>
  </r>
  <r>
    <x v="81"/>
    <x v="81"/>
    <x v="0"/>
    <n v="46"/>
    <n v="156"/>
    <n v="107"/>
    <x v="0"/>
  </r>
  <r>
    <x v="82"/>
    <x v="82"/>
    <x v="0"/>
    <n v="49"/>
    <n v="169"/>
    <n v="87"/>
    <x v="0"/>
  </r>
  <r>
    <x v="83"/>
    <x v="83"/>
    <x v="0"/>
    <n v="43"/>
    <n v="194"/>
    <n v="50"/>
    <x v="1"/>
  </r>
  <r>
    <x v="84"/>
    <x v="84"/>
    <x v="0"/>
    <n v="29"/>
    <n v="194"/>
    <n v="120"/>
    <x v="2"/>
  </r>
  <r>
    <x v="85"/>
    <x v="85"/>
    <x v="1"/>
    <n v="58"/>
    <n v="195"/>
    <n v="67"/>
    <x v="1"/>
  </r>
  <r>
    <x v="86"/>
    <x v="86"/>
    <x v="1"/>
    <n v="34"/>
    <n v="187"/>
    <n v="81"/>
    <x v="0"/>
  </r>
  <r>
    <x v="87"/>
    <x v="87"/>
    <x v="1"/>
    <n v="56"/>
    <n v="160"/>
    <n v="75"/>
    <x v="2"/>
  </r>
  <r>
    <x v="88"/>
    <x v="88"/>
    <x v="0"/>
    <n v="20"/>
    <n v="187"/>
    <n v="113"/>
    <x v="1"/>
  </r>
  <r>
    <x v="89"/>
    <x v="89"/>
    <x v="0"/>
    <n v="21"/>
    <n v="173"/>
    <n v="100"/>
    <x v="0"/>
  </r>
  <r>
    <x v="90"/>
    <x v="90"/>
    <x v="0"/>
    <n v="21"/>
    <n v="185"/>
    <n v="62"/>
    <x v="0"/>
  </r>
  <r>
    <x v="91"/>
    <x v="91"/>
    <x v="1"/>
    <n v="48"/>
    <n v="185"/>
    <n v="91"/>
    <x v="0"/>
  </r>
  <r>
    <x v="92"/>
    <x v="92"/>
    <x v="0"/>
    <n v="35"/>
    <n v="166"/>
    <n v="120"/>
    <x v="0"/>
  </r>
  <r>
    <x v="93"/>
    <x v="93"/>
    <x v="0"/>
    <n v="25"/>
    <n v="175"/>
    <n v="102"/>
    <x v="0"/>
  </r>
  <r>
    <x v="94"/>
    <x v="94"/>
    <x v="0"/>
    <n v="43"/>
    <n v="190"/>
    <n v="81"/>
    <x v="0"/>
  </r>
  <r>
    <x v="95"/>
    <x v="95"/>
    <x v="0"/>
    <n v="35"/>
    <n v="190"/>
    <n v="94"/>
    <x v="3"/>
  </r>
  <r>
    <x v="96"/>
    <x v="96"/>
    <x v="1"/>
    <n v="59"/>
    <n v="192"/>
    <n v="102"/>
    <x v="3"/>
  </r>
  <r>
    <x v="97"/>
    <x v="97"/>
    <x v="1"/>
    <n v="35"/>
    <n v="179"/>
    <n v="110"/>
    <x v="3"/>
  </r>
  <r>
    <x v="98"/>
    <x v="98"/>
    <x v="0"/>
    <n v="44"/>
    <n v="157"/>
    <n v="117"/>
    <x v="0"/>
  </r>
  <r>
    <x v="99"/>
    <x v="99"/>
    <x v="0"/>
    <n v="20"/>
    <n v="180"/>
    <n v="6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D936C-6FCB-44CF-99E7-1B51A408B1DF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F7" firstHeaderRow="1" firstDataRow="2" firstDataCol="1"/>
  <pivotFields count="7">
    <pivotField showAll="0">
      <items count="101">
        <item x="47"/>
        <item x="26"/>
        <item x="31"/>
        <item x="92"/>
        <item x="82"/>
        <item x="27"/>
        <item x="0"/>
        <item x="21"/>
        <item x="11"/>
        <item x="61"/>
        <item x="52"/>
        <item x="72"/>
        <item x="13"/>
        <item x="8"/>
        <item x="4"/>
        <item x="76"/>
        <item x="45"/>
        <item x="3"/>
        <item x="84"/>
        <item x="62"/>
        <item x="38"/>
        <item x="93"/>
        <item x="56"/>
        <item x="15"/>
        <item x="49"/>
        <item x="51"/>
        <item x="66"/>
        <item x="6"/>
        <item x="25"/>
        <item x="48"/>
        <item x="67"/>
        <item x="24"/>
        <item x="53"/>
        <item x="36"/>
        <item x="10"/>
        <item x="73"/>
        <item x="95"/>
        <item x="57"/>
        <item x="70"/>
        <item x="80"/>
        <item x="68"/>
        <item x="87"/>
        <item x="69"/>
        <item x="65"/>
        <item x="40"/>
        <item x="97"/>
        <item x="74"/>
        <item x="1"/>
        <item x="7"/>
        <item x="34"/>
        <item x="54"/>
        <item x="33"/>
        <item x="55"/>
        <item x="30"/>
        <item x="85"/>
        <item x="63"/>
        <item x="94"/>
        <item x="91"/>
        <item x="39"/>
        <item x="46"/>
        <item x="86"/>
        <item x="5"/>
        <item x="12"/>
        <item x="19"/>
        <item x="2"/>
        <item x="42"/>
        <item x="16"/>
        <item x="22"/>
        <item x="44"/>
        <item x="41"/>
        <item x="83"/>
        <item x="99"/>
        <item x="90"/>
        <item x="50"/>
        <item x="18"/>
        <item x="58"/>
        <item x="89"/>
        <item x="23"/>
        <item x="28"/>
        <item x="35"/>
        <item x="64"/>
        <item x="77"/>
        <item x="78"/>
        <item x="59"/>
        <item x="96"/>
        <item x="71"/>
        <item x="79"/>
        <item x="75"/>
        <item x="9"/>
        <item x="88"/>
        <item x="20"/>
        <item x="81"/>
        <item x="29"/>
        <item x="32"/>
        <item x="37"/>
        <item x="43"/>
        <item x="98"/>
        <item x="17"/>
        <item x="60"/>
        <item x="14"/>
        <item t="default"/>
      </items>
    </pivotField>
    <pivotField showAll="0">
      <items count="101">
        <item x="72"/>
        <item x="3"/>
        <item x="60"/>
        <item x="61"/>
        <item x="22"/>
        <item x="46"/>
        <item x="18"/>
        <item x="65"/>
        <item x="16"/>
        <item x="92"/>
        <item x="84"/>
        <item x="10"/>
        <item x="79"/>
        <item x="97"/>
        <item x="23"/>
        <item x="52"/>
        <item x="95"/>
        <item x="54"/>
        <item x="27"/>
        <item x="19"/>
        <item x="15"/>
        <item x="93"/>
        <item x="33"/>
        <item x="76"/>
        <item x="7"/>
        <item x="42"/>
        <item x="85"/>
        <item x="45"/>
        <item x="58"/>
        <item x="11"/>
        <item x="96"/>
        <item x="32"/>
        <item x="8"/>
        <item x="66"/>
        <item x="63"/>
        <item x="51"/>
        <item x="55"/>
        <item x="64"/>
        <item x="78"/>
        <item x="89"/>
        <item x="88"/>
        <item x="82"/>
        <item x="56"/>
        <item x="39"/>
        <item x="57"/>
        <item x="94"/>
        <item x="44"/>
        <item x="28"/>
        <item x="62"/>
        <item x="69"/>
        <item x="77"/>
        <item x="73"/>
        <item x="20"/>
        <item x="50"/>
        <item x="35"/>
        <item x="86"/>
        <item x="48"/>
        <item x="25"/>
        <item x="0"/>
        <item x="91"/>
        <item x="24"/>
        <item x="53"/>
        <item x="47"/>
        <item x="75"/>
        <item x="34"/>
        <item x="36"/>
        <item x="98"/>
        <item x="2"/>
        <item x="6"/>
        <item x="99"/>
        <item x="37"/>
        <item x="17"/>
        <item x="38"/>
        <item x="87"/>
        <item x="49"/>
        <item x="80"/>
        <item x="70"/>
        <item x="74"/>
        <item x="4"/>
        <item x="21"/>
        <item x="83"/>
        <item x="81"/>
        <item x="26"/>
        <item x="30"/>
        <item x="68"/>
        <item x="31"/>
        <item x="40"/>
        <item x="71"/>
        <item x="14"/>
        <item x="41"/>
        <item x="29"/>
        <item x="5"/>
        <item x="1"/>
        <item x="59"/>
        <item x="67"/>
        <item x="43"/>
        <item x="9"/>
        <item x="12"/>
        <item x="90"/>
        <item x="13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Liczba z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925B6-0708-42AB-B11F-C20E6162EA68}" name="medical_data" displayName="medical_data" ref="A1:G102" totalsRowCount="1">
  <autoFilter ref="A1:G101" xr:uid="{C6F925B6-0708-42AB-B11F-C20E6162EA68}"/>
  <tableColumns count="7">
    <tableColumn id="1" xr3:uid="{3D86111B-991F-4A38-B077-A2F6C5B2C4A7}" name="first_name" totalsRowLabel="Suma"/>
    <tableColumn id="2" xr3:uid="{771D5A86-3950-4567-919C-CA9024EEA26F}" name="last_name"/>
    <tableColumn id="3" xr3:uid="{96F69D31-7E67-4230-9DD6-41457CA049B9}" name="gender"/>
    <tableColumn id="4" xr3:uid="{0434403D-95B0-4DEA-BA24-5A90D82A248F}" name="age" totalsRowFunction="average"/>
    <tableColumn id="5" xr3:uid="{51CE009B-5CF6-4973-98B4-BC3F6B15E084}" name="height" totalsRowFunction="average"/>
    <tableColumn id="6" xr3:uid="{440D5FFE-5DD7-428C-9F5A-377FA7A378B1}" name="wage" totalsRowFunction="average"/>
    <tableColumn id="7" xr3:uid="{7BDA64B6-C588-4E70-B821-788E8DC878A3}" name="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6BE3-F3CF-4FE7-A7BC-A72D7716A5EA}">
  <dimension ref="A3:F7"/>
  <sheetViews>
    <sheetView tabSelected="1" workbookViewId="0">
      <selection activeCell="H21" sqref="H21"/>
    </sheetView>
  </sheetViews>
  <sheetFormatPr defaultRowHeight="14.25" x14ac:dyDescent="0.2"/>
  <cols>
    <col min="1" max="1" width="17" bestFit="1" customWidth="1"/>
    <col min="2" max="2" width="16.75" bestFit="1" customWidth="1"/>
    <col min="3" max="3" width="8.25" bestFit="1" customWidth="1"/>
    <col min="4" max="4" width="7" bestFit="1" customWidth="1"/>
    <col min="5" max="5" width="8.375" bestFit="1" customWidth="1"/>
    <col min="6" max="6" width="14.125" bestFit="1" customWidth="1"/>
  </cols>
  <sheetData>
    <row r="3" spans="1:6" x14ac:dyDescent="0.2">
      <c r="A3" s="1" t="s">
        <v>216</v>
      </c>
      <c r="B3" s="1" t="s">
        <v>217</v>
      </c>
    </row>
    <row r="4" spans="1:6" x14ac:dyDescent="0.2">
      <c r="A4" s="1" t="s">
        <v>214</v>
      </c>
      <c r="B4" t="s">
        <v>10</v>
      </c>
      <c r="C4" t="s">
        <v>17</v>
      </c>
      <c r="D4" t="s">
        <v>14</v>
      </c>
      <c r="E4" t="s">
        <v>22</v>
      </c>
      <c r="F4" t="s">
        <v>215</v>
      </c>
    </row>
    <row r="5" spans="1:6" x14ac:dyDescent="0.2">
      <c r="A5" s="2" t="s">
        <v>13</v>
      </c>
      <c r="B5" s="3">
        <v>16</v>
      </c>
      <c r="C5" s="3">
        <v>7</v>
      </c>
      <c r="D5" s="3">
        <v>9</v>
      </c>
      <c r="E5" s="3">
        <v>12</v>
      </c>
      <c r="F5" s="3">
        <v>44</v>
      </c>
    </row>
    <row r="6" spans="1:6" x14ac:dyDescent="0.2">
      <c r="A6" s="2" t="s">
        <v>9</v>
      </c>
      <c r="B6" s="3">
        <v>20</v>
      </c>
      <c r="C6" s="3">
        <v>13</v>
      </c>
      <c r="D6" s="3">
        <v>12</v>
      </c>
      <c r="E6" s="3">
        <v>11</v>
      </c>
      <c r="F6" s="3">
        <v>56</v>
      </c>
    </row>
    <row r="7" spans="1:6" x14ac:dyDescent="0.2">
      <c r="A7" s="2" t="s">
        <v>215</v>
      </c>
      <c r="B7" s="3">
        <v>36</v>
      </c>
      <c r="C7" s="3">
        <v>20</v>
      </c>
      <c r="D7" s="3">
        <v>21</v>
      </c>
      <c r="E7" s="3">
        <v>23</v>
      </c>
      <c r="F7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showOutlineSymbols="0" showWhiteSpace="0" topLeftCell="A2" workbookViewId="0">
      <selection activeCell="B6" sqref="B6"/>
    </sheetView>
  </sheetViews>
  <sheetFormatPr defaultRowHeight="14.25" x14ac:dyDescent="0.2"/>
  <cols>
    <col min="1" max="1" width="12" customWidth="1"/>
    <col min="2" max="2" width="14.125" bestFit="1" customWidth="1"/>
    <col min="3" max="3" width="9.125" customWidth="1"/>
    <col min="4" max="4" width="6" customWidth="1"/>
    <col min="5" max="5" width="8.375" customWidth="1"/>
    <col min="6" max="6" width="7.375" customWidth="1"/>
    <col min="7" max="7" width="9.3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</row>
    <row r="3" spans="1:7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</row>
    <row r="4" spans="1:7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</row>
    <row r="5" spans="1:7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</row>
    <row r="6" spans="1:7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</row>
    <row r="7" spans="1:7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</row>
    <row r="8" spans="1:7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</row>
    <row r="9" spans="1:7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</row>
    <row r="10" spans="1:7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</row>
    <row r="11" spans="1:7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</row>
    <row r="12" spans="1:7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</row>
    <row r="13" spans="1:7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</row>
    <row r="14" spans="1:7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</row>
    <row r="15" spans="1:7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</row>
    <row r="16" spans="1:7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</row>
    <row r="17" spans="1:7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</row>
    <row r="18" spans="1:7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</row>
    <row r="19" spans="1:7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</row>
    <row r="20" spans="1:7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</row>
    <row r="21" spans="1:7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</row>
    <row r="22" spans="1:7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</row>
    <row r="23" spans="1:7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</row>
    <row r="24" spans="1:7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</row>
    <row r="25" spans="1:7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</row>
    <row r="26" spans="1:7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</row>
    <row r="27" spans="1:7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</row>
    <row r="28" spans="1:7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</row>
    <row r="29" spans="1:7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</row>
    <row r="30" spans="1:7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</row>
    <row r="31" spans="1:7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</row>
    <row r="32" spans="1:7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</row>
    <row r="33" spans="1:7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</row>
    <row r="34" spans="1:7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</row>
    <row r="35" spans="1:7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</row>
    <row r="36" spans="1:7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</row>
    <row r="37" spans="1:7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</row>
    <row r="38" spans="1:7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</row>
    <row r="39" spans="1:7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</row>
    <row r="40" spans="1:7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</row>
    <row r="41" spans="1:7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</row>
    <row r="42" spans="1:7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</row>
    <row r="43" spans="1:7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</row>
    <row r="44" spans="1:7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</row>
    <row r="45" spans="1:7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</row>
    <row r="46" spans="1:7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</row>
    <row r="47" spans="1:7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</row>
    <row r="48" spans="1:7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</row>
    <row r="49" spans="1:7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</row>
    <row r="50" spans="1:7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</row>
    <row r="51" spans="1:7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</row>
    <row r="52" spans="1:7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</row>
    <row r="53" spans="1:7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</row>
    <row r="54" spans="1:7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</row>
    <row r="55" spans="1:7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</row>
    <row r="56" spans="1:7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</row>
    <row r="57" spans="1:7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</row>
    <row r="58" spans="1:7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</row>
    <row r="59" spans="1:7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</row>
    <row r="60" spans="1:7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</row>
    <row r="61" spans="1:7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</row>
    <row r="62" spans="1:7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</row>
    <row r="63" spans="1:7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</row>
    <row r="64" spans="1:7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</row>
    <row r="65" spans="1:7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</row>
    <row r="66" spans="1:7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</row>
    <row r="67" spans="1:7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</row>
    <row r="68" spans="1:7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</row>
    <row r="69" spans="1:7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</row>
    <row r="70" spans="1:7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</row>
    <row r="71" spans="1:7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</row>
    <row r="72" spans="1:7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</row>
    <row r="73" spans="1:7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</row>
    <row r="74" spans="1:7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</row>
    <row r="75" spans="1:7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</row>
    <row r="76" spans="1:7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</row>
    <row r="77" spans="1:7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</row>
    <row r="78" spans="1:7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</row>
    <row r="79" spans="1:7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</row>
    <row r="80" spans="1:7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</row>
    <row r="81" spans="1:7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</row>
    <row r="82" spans="1:7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</row>
    <row r="83" spans="1:7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</row>
    <row r="84" spans="1:7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</row>
    <row r="85" spans="1:7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</row>
    <row r="86" spans="1:7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</row>
    <row r="87" spans="1:7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</row>
    <row r="88" spans="1:7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</row>
    <row r="89" spans="1:7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</row>
    <row r="90" spans="1:7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</row>
    <row r="91" spans="1:7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</row>
    <row r="92" spans="1:7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</row>
    <row r="93" spans="1:7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</row>
    <row r="94" spans="1:7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</row>
    <row r="95" spans="1:7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</row>
    <row r="96" spans="1:7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</row>
    <row r="97" spans="1:7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</row>
    <row r="98" spans="1:7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</row>
    <row r="99" spans="1:7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</row>
    <row r="100" spans="1:7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</row>
    <row r="101" spans="1:7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</row>
    <row r="102" spans="1:7" x14ac:dyDescent="0.2">
      <c r="A102" t="s">
        <v>213</v>
      </c>
      <c r="D102">
        <f>SUBTOTAL(101,medical_data[age])</f>
        <v>40.06</v>
      </c>
      <c r="E102">
        <f>SUBTOTAL(101,medical_data[height])</f>
        <v>175.07</v>
      </c>
      <c r="F102">
        <f>SUBTOTAL(101,medical_data[wage])</f>
        <v>86.68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modified xsi:type="dcterms:W3CDTF">2024-04-12T07:16:03Z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