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_tính2" sheetId="1" state="visible" r:id="rId2"/>
    <sheet name="Trang_tính3" sheetId="2" state="visible" r:id="rId3"/>
    <sheet name="Trang_tính4" sheetId="3" state="visible" r:id="rId4"/>
    <sheet name="Trang_tính5" sheetId="4" state="visible" r:id="rId5"/>
    <sheet name="Trang_tính1" sheetId="5" state="visible" r:id="rId6"/>
  </sheets>
  <definedNames>
    <definedName function="false" hidden="true" localSheetId="4" name="_xlnm._FilterDatabase" vbProcedure="false">Trang_tính1!$A$1:$Q$189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<sst xmlns="http://schemas.openxmlformats.org/spreadsheetml/2006/main" count="596" uniqueCount="413">
  <si>
    <t xml:space="preserve">idTacGia</t>
  </si>
  <si>
    <t xml:space="preserve">tenTacGia</t>
  </si>
  <si>
    <t xml:space="preserve">ngaySinh</t>
  </si>
  <si>
    <t xml:space="preserve">soLuongTacPham</t>
  </si>
  <si>
    <t xml:space="preserve">Nguyễn Nhật Ánh</t>
  </si>
  <si>
    <t xml:space="preserve">Tô Hoài</t>
  </si>
  <si>
    <t xml:space="preserve">Nguyễn Du</t>
  </si>
  <si>
    <t xml:space="preserve">1766-01-05</t>
  </si>
  <si>
    <t xml:space="preserve">Tuổi Trẻ</t>
  </si>
  <si>
    <t xml:space="preserve">Trí Tuệ</t>
  </si>
  <si>
    <t xml:space="preserve">Kim Dung</t>
  </si>
  <si>
    <t xml:space="preserve">Xuân Diệu</t>
  </si>
  <si>
    <t xml:space="preserve">Hồ Xuân Hương</t>
  </si>
  <si>
    <t xml:space="preserve">1772-02-06</t>
  </si>
  <si>
    <t xml:space="preserve">Nam Cao</t>
  </si>
  <si>
    <t xml:space="preserve">Lê Lợi</t>
  </si>
  <si>
    <t xml:space="preserve">1385-01-10</t>
  </si>
  <si>
    <t xml:space="preserve">Lê Thanh An</t>
  </si>
  <si>
    <t xml:space="preserve">Vũ Thảo Ánh</t>
  </si>
  <si>
    <t xml:space="preserve">Bùi Thanh Bình</t>
  </si>
  <si>
    <t xml:space="preserve">Nguyễn Thanh Cảnh</t>
  </si>
  <si>
    <t xml:space="preserve">1898-07-10</t>
  </si>
  <si>
    <t xml:space="preserve">Lê Đôn Chủng</t>
  </si>
  <si>
    <t xml:space="preserve">Vũ Hòa Bình</t>
  </si>
  <si>
    <t xml:space="preserve">Nguyễn Duy Cường</t>
  </si>
  <si>
    <t xml:space="preserve">Lê Văn Hoàng</t>
  </si>
  <si>
    <t xml:space="preserve">Trần Gia Huy</t>
  </si>
  <si>
    <t xml:space="preserve">Hồ Nguyễn Đăng Khoa</t>
  </si>
  <si>
    <t xml:space="preserve">Đặng Phạm Thiên Khải</t>
  </si>
  <si>
    <t xml:space="preserve">Lê Hoàng Khang</t>
  </si>
  <si>
    <t xml:space="preserve">Nguyễn Xuân Nam</t>
  </si>
  <si>
    <t xml:space="preserve">Nguyễn Thị Tuyết Ngân</t>
  </si>
  <si>
    <t xml:space="preserve">Phạm Hoàng Ngọc Quân</t>
  </si>
  <si>
    <t xml:space="preserve">1885-09-03</t>
  </si>
  <si>
    <t xml:space="preserve">Lê Vũ Hạo</t>
  </si>
  <si>
    <t xml:space="preserve">1866-11-09</t>
  </si>
  <si>
    <t xml:space="preserve">Nguyễn Thị Hồng Lương</t>
  </si>
  <si>
    <t xml:space="preserve">Lê Thị Như Ngọc</t>
  </si>
  <si>
    <t xml:space="preserve">idTheLoai</t>
  </si>
  <si>
    <t xml:space="preserve">tenTheLoai</t>
  </si>
  <si>
    <t xml:space="preserve">soLuongSach</t>
  </si>
  <si>
    <t xml:space="preserve">moTa</t>
  </si>
  <si>
    <t xml:space="preserve">Tiểu thuyết khoa học viễn tưởng</t>
  </si>
  <si>
    <t xml:space="preserve">Tiểu thuyết dựa trên những khả năng khoa học và công nghệ trong tương lai hoặc thế giới khác</t>
  </si>
  <si>
    <t xml:space="preserve">Tiểu thuyết giả tưởng</t>
  </si>
  <si>
    <t xml:space="preserve">Tiểu thuyết sử dụng những yếu tố huyền bí, siêu nhiên, thần thoại hoặc không có thật</t>
  </si>
  <si>
    <t xml:space="preserve">Truyện ngắn</t>
  </si>
  <si>
    <t xml:space="preserve">Tác phẩm văn học có độ dài ngắn hơn tiểu thuyết, thường xoay quanh một sự kiện</t>
  </si>
  <si>
    <t xml:space="preserve">Cổ tích</t>
  </si>
  <si>
    <t xml:space="preserve">Truyện kể về những sự kiện kỳ diệu, những nhân vật có phép thuật hoặc những bài học đạo đức</t>
  </si>
  <si>
    <t xml:space="preserve">Chính trị</t>
  </si>
  <si>
    <t xml:space="preserve">Sách nói về những vấn đề, quan điểm, lịch sử hoặc hệ thống chính trị của một quốc gia, vùng lãnh thổ</t>
  </si>
  <si>
    <t xml:space="preserve">Giáo dục giới tính</t>
  </si>
  <si>
    <t xml:space="preserve">Sách cung cấp những kiến thức, kỹ năng, thái độ và giá trị liên quan đến giới tính, sinh lý</t>
  </si>
  <si>
    <t xml:space="preserve">Hài hước</t>
  </si>
  <si>
    <t xml:space="preserve">Sách có mục đích làm cho người đọc cười hoặc giải trí bằng những tình huống, nhân vật, ngôn ngữ</t>
  </si>
  <si>
    <t xml:space="preserve">Hình sự</t>
  </si>
  <si>
    <t xml:space="preserve">Sách xoay quanh những vụ án, tội phạm, điều tra, truy tố hoặc pháp lý</t>
  </si>
  <si>
    <t xml:space="preserve">Hồi ký</t>
  </si>
  <si>
    <t xml:space="preserve">Sách viết về cuộc đời, sự nghiệp, trải nghiệm hoặc suy nghĩ của một người hoặc một nhóm người</t>
  </si>
  <si>
    <t xml:space="preserve">Kinh dị</t>
  </si>
  <si>
    <t xml:space="preserve">Sách tạo ra những cảm xúc sợ hãi, ghê rợn, căng thẳng cho người đọc bằng những yếu tố bạo lực</t>
  </si>
  <si>
    <t xml:space="preserve">Kinh doanh</t>
  </si>
  <si>
    <t xml:space="preserve">Sách cung cấp những kiến thức, kỹ năng, chiến lược, phân tích hoặc kinh nghiệm</t>
  </si>
  <si>
    <t xml:space="preserve">Kỹ năng sống</t>
  </si>
  <si>
    <t xml:space="preserve">Sách hướng dẫn người đọc cách đối phó, giải quyết hoặc cải thiện những vấn đề</t>
  </si>
  <si>
    <t xml:space="preserve">Khoa học viễn tưởng</t>
  </si>
  <si>
    <t xml:space="preserve">Sách giải thích những hiện tượng, sự kiện, khả năng hoặc thế giới khác</t>
  </si>
  <si>
    <t xml:space="preserve">Ngôn tình</t>
  </si>
  <si>
    <t xml:space="preserve">Tiểu thuyết tập trung vào những mối quan hệ, tình cảm, đời sống hoặc xã hội của những nhân vật nữ</t>
  </si>
  <si>
    <t xml:space="preserve">Phát triển bản thân</t>
  </si>
  <si>
    <t xml:space="preserve">Sách giúp người đọc nhận thức, phát huy hoặc thay đổi những phẩm chất</t>
  </si>
  <si>
    <t xml:space="preserve">Phiêu lưu</t>
  </si>
  <si>
    <t xml:space="preserve">Sách kể về những chuyến đi, cuộc hành trình, khám phá hoặc thử thách</t>
  </si>
  <si>
    <t xml:space="preserve">Thiếu nhi</t>
  </si>
  <si>
    <t xml:space="preserve">Sách dành cho độc giả nhỏ tuổi, thường có nội dung giáo dục, giải trí</t>
  </si>
  <si>
    <t xml:space="preserve">Truyện tranh</t>
  </si>
  <si>
    <t xml:space="preserve">Tác phẩm văn học kết hợp giữa hình ảnh và chữ viết để kể một câu chuyện</t>
  </si>
  <si>
    <t xml:space="preserve">Tâm lý học</t>
  </si>
  <si>
    <t xml:space="preserve">Sách nghiên cứu, phân tích hoặc ứng dụng những kiến thức, nguyên lý, phương pháp</t>
  </si>
  <si>
    <t xml:space="preserve">Tiểu thuyết</t>
  </si>
  <si>
    <t xml:space="preserve">Tác phẩm văn học dài, kể về một hoặc nhiều câu chuyện, nhân vật, tình tiết hoặc đề tài</t>
  </si>
  <si>
    <t xml:space="preserve">Trinh thám</t>
  </si>
  <si>
    <t xml:space="preserve">Sách kể về quá trình tìm kiếm, phát hiện, giải mã hoặc làm sáng tỏ những bí ẩn</t>
  </si>
  <si>
    <t xml:space="preserve">Văn học</t>
  </si>
  <si>
    <t xml:space="preserve">Sách thuộc về lĩnh vực nghệ thuật sử dụng ngôn ngữ để thể hiện những ý nghĩa, cảm xúc, suy nghĩ</t>
  </si>
  <si>
    <t xml:space="preserve">Thơ</t>
  </si>
  <si>
    <t xml:space="preserve">Tác phẩm văn học sử dụng những từ ngữ, âm điệu, nhịp điệu, hình ảnh hoặc biểu tượng</t>
  </si>
  <si>
    <t xml:space="preserve">Thần thoại</t>
  </si>
  <si>
    <t xml:space="preserve">Sách kể về những truyền thuyết, thần thoại, thần tiên, thần linh hoặc những sự kiện siêu nhiên</t>
  </si>
  <si>
    <t xml:space="preserve">idNhaCungCap</t>
  </si>
  <si>
    <t xml:space="preserve">tenNhaCungCap</t>
  </si>
  <si>
    <t xml:space="preserve">diaChi</t>
  </si>
  <si>
    <t xml:space="preserve">soDienThoai</t>
  </si>
  <si>
    <t xml:space="preserve">Công ty Điện tử Minh Châu</t>
  </si>
  <si>
    <t xml:space="preserve">123 Đường Nguyễn Văn Linh, Quận 1, TP.Hồ Chí Minh</t>
  </si>
  <si>
    <t xml:space="preserve">0912345678</t>
  </si>
  <si>
    <t xml:space="preserve">Công ty Thời trang Áo Đẹp</t>
  </si>
  <si>
    <t xml:space="preserve">456 Đường Lê Lai, Quận 3, TP.Hồ Chí Minh</t>
  </si>
  <si>
    <t xml:space="preserve">0912345679</t>
  </si>
  <si>
    <t xml:space="preserve">Công ty Đồ gia dụng Hạnh Phúc</t>
  </si>
  <si>
    <t xml:space="preserve">789 Đường Lê Thị Riêng, Quận 5, TP.Hồ Chí Minh</t>
  </si>
  <si>
    <t xml:space="preserve">0912345680</t>
  </si>
  <si>
    <t xml:space="preserve">Công ty Mỹ phẩm Tâm Anh</t>
  </si>
  <si>
    <t xml:space="preserve">234 Đường Bà Triệu, Quận 7, TP.Hồ Chí Minh</t>
  </si>
  <si>
    <t xml:space="preserve">0912345681</t>
  </si>
  <si>
    <t xml:space="preserve">Công ty Quà lưu niệm Vui Vẻ</t>
  </si>
  <si>
    <t xml:space="preserve">567 Đường Đống Đa, Quận 10, TP.Hồ Chí Minh</t>
  </si>
  <si>
    <t xml:space="preserve">0912345682</t>
  </si>
  <si>
    <t xml:space="preserve">Công ty Sách Hữu Nghị</t>
  </si>
  <si>
    <t xml:space="preserve">321 Đường Hoàng Sa, Q. Phú Nhuận, TP.Hồ Chí Minh</t>
  </si>
  <si>
    <t xml:space="preserve">0912345683</t>
  </si>
  <si>
    <t xml:space="preserve">Công ty Đồ chơi Trí Tuệ</t>
  </si>
  <si>
    <t xml:space="preserve">896 Đường Phan Chu Trinh, Quận Bình Thạnh</t>
  </si>
  <si>
    <t xml:space="preserve">0912345684</t>
  </si>
  <si>
    <t xml:space="preserve">Công ty Nước hoa Thanh Xuân</t>
  </si>
  <si>
    <t xml:space="preserve">897 Đường Phan Chu Trinh, Quận Bình Thạnh</t>
  </si>
  <si>
    <t xml:space="preserve">0912345685</t>
  </si>
  <si>
    <t xml:space="preserve">Công ty Đồ điện gia dụng Tiến Đạt</t>
  </si>
  <si>
    <t xml:space="preserve">654 Đường Cách Mạng Tháng 8</t>
  </si>
  <si>
    <t xml:space="preserve">0912345686</t>
  </si>
  <si>
    <t xml:space="preserve">Công ty Phụ kiện Thời trang Sang Trọng</t>
  </si>
  <si>
    <t xml:space="preserve">111 Đường Trần Hưng Đạo</t>
  </si>
  <si>
    <t xml:space="preserve">0912345687</t>
  </si>
  <si>
    <t xml:space="preserve">Công ty Sách Văn Học Việt Nam</t>
  </si>
  <si>
    <t xml:space="preserve">22 Đường Trần Hưng Đạo, Quận 1, TP.Hồ Chí Minh</t>
  </si>
  <si>
    <t xml:space="preserve">0912345688</t>
  </si>
  <si>
    <t xml:space="preserve">Công ty Sách Giáo Khoa Thành Phố</t>
  </si>
  <si>
    <t xml:space="preserve">12 Đường Nguyễn Thị Minh Khai, Quận 1, TP.Hồ Chí Minh</t>
  </si>
  <si>
    <t xml:space="preserve">0912345689</t>
  </si>
  <si>
    <t xml:space="preserve">Công ty Văn Phòng Phẩm Thái Bình</t>
  </si>
  <si>
    <t xml:space="preserve">34 Đường Lý Tự Trọng, Quận 3, TP.Hồ Chí Minh</t>
  </si>
  <si>
    <t xml:space="preserve">0912345690</t>
  </si>
  <si>
    <t xml:space="preserve">Công ty Đồ Dùng Học Tập Huy Hoàng</t>
  </si>
  <si>
    <t xml:space="preserve">90 Đường Cao Thắng, Quận 10, TP.Hồ Chí Minh</t>
  </si>
  <si>
    <t xml:space="preserve">0912345691</t>
  </si>
  <si>
    <t xml:space="preserve">Công ty Sách Ngoại Văn Anh Văn</t>
  </si>
  <si>
    <t xml:space="preserve">78 Đường Nguyễn Đình Chiểu, Quận 7, TP.Hồ Chí Minh</t>
  </si>
  <si>
    <t xml:space="preserve">0912345692</t>
  </si>
  <si>
    <t xml:space="preserve">Công ty Quà Tặng Văn Hóa Việt</t>
  </si>
  <si>
    <t xml:space="preserve">33 Đường Phan Đăng Lưu, Quận Phú Nhuận, TP.Hồ Chí Minh</t>
  </si>
  <si>
    <t xml:space="preserve">0912345693</t>
  </si>
  <si>
    <t xml:space="preserve">Công ty Sách Khoa Học Kỹ Thuật</t>
  </si>
  <si>
    <t xml:space="preserve">55 Đường Nguyễn Văn Cừ, Quận 11, TP.Hồ Chí Minh</t>
  </si>
  <si>
    <t xml:space="preserve">0912345694</t>
  </si>
  <si>
    <t xml:space="preserve">Công ty Đồ Chơi Giáo Dục Thông Minh</t>
  </si>
  <si>
    <t xml:space="preserve">77 Đường Lê Văn Sỹ, Quận Tân Bình, TP.Hồ Chí Minh</t>
  </si>
  <si>
    <t xml:space="preserve">0912345695</t>
  </si>
  <si>
    <t xml:space="preserve">Công ty Sách Truyện Thiếu Nhi</t>
  </si>
  <si>
    <t xml:space="preserve">99 Đường Nguyễn Thị Thập, Quận 7, TP.Hồ Chí Minh</t>
  </si>
  <si>
    <t xml:space="preserve">0912345696</t>
  </si>
  <si>
    <t xml:space="preserve">Công ty Văn Phòng Phẩm Sáng Tạo</t>
  </si>
  <si>
    <t xml:space="preserve">44 Đường Lê Thánh Tôn, Quận 3, TP.Hồ Chí Minh</t>
  </si>
  <si>
    <t xml:space="preserve">0912345697</t>
  </si>
  <si>
    <t xml:space="preserve">Công ty Quà Tặng Sách Nghệ Thuật</t>
  </si>
  <si>
    <t xml:space="preserve">66 Đường Trần Phú, Quận 5, TP.Hồ Chí Minh</t>
  </si>
  <si>
    <t xml:space="preserve">0912345698</t>
  </si>
  <si>
    <t xml:space="preserve">Công ty Văn Phòng Phẩm Chất Lượng</t>
  </si>
  <si>
    <t xml:space="preserve">88 Đường Nguyễn Thái Học, Quận 7, TP.Hồ Chí Minh</t>
  </si>
  <si>
    <t xml:space="preserve">0912345699</t>
  </si>
  <si>
    <t xml:space="preserve">Công ty Đồ Dùng Học Tập Tiện Lợi</t>
  </si>
  <si>
    <t xml:space="preserve">111 Đường Lý Thường Kiệt, Quận 10, TP.Hồ Chí Minh</t>
  </si>
  <si>
    <t xml:space="preserve">0912345700</t>
  </si>
  <si>
    <t xml:space="preserve">Công ty Sách Ngoại Văn Pháp Văn</t>
  </si>
  <si>
    <t xml:space="preserve">222 Đường Nguyễn Văn Cừ, Quận Bình Thạnh, TP.Hồ Chí Minh</t>
  </si>
  <si>
    <t xml:space="preserve">0912345701</t>
  </si>
  <si>
    <t xml:space="preserve">Công ty Quà Tặng Văn Hóa Nhật</t>
  </si>
  <si>
    <t xml:space="preserve">333 Đường Nguyễn Kiệm, Quận Phú Nhuận, TP.Hồ Chí Minh</t>
  </si>
  <si>
    <t xml:space="preserve">0912345702</t>
  </si>
  <si>
    <t xml:space="preserve">Công ty Sách Khoa Học Phổ Thông</t>
  </si>
  <si>
    <t xml:space="preserve">444 Đường Lê Đại Hành, Quận 11, TP.Hồ Chí Minh</t>
  </si>
  <si>
    <t xml:space="preserve">0912345703</t>
  </si>
  <si>
    <t xml:space="preserve">Công ty Đồ Chơi Giáo Dục Vui Nhộn</t>
  </si>
  <si>
    <t xml:space="preserve">555 Đường Bạch Đằng, Quận Tân Bình, TP.Hồ Chí Minh</t>
  </si>
  <si>
    <t xml:space="preserve">0912345704</t>
  </si>
  <si>
    <t xml:space="preserve">Công ty Sách Truyện Thiếu Niên</t>
  </si>
  <si>
    <t xml:space="preserve">666 Đường Nguyễn Hữu Thọ, Quận 7, TP.Hồ Chí Minh</t>
  </si>
  <si>
    <t xml:space="preserve">0912345705</t>
  </si>
  <si>
    <t xml:space="preserve">Công ty Văn Phòng Phẩm Đa Dạng</t>
  </si>
  <si>
    <t xml:space="preserve">918 Đường Phan Chu Trinh, Quận Bình Thạnh</t>
  </si>
  <si>
    <t xml:space="preserve">0912345706</t>
  </si>
  <si>
    <t xml:space="preserve">idLoaiSanPham</t>
  </si>
  <si>
    <t xml:space="preserve">tenLoaiSanPham</t>
  </si>
  <si>
    <t xml:space="preserve">Sách</t>
  </si>
  <si>
    <t xml:space="preserve">Trò chơi giáo dục</t>
  </si>
  <si>
    <t xml:space="preserve">Sổ tay và sổ ghi chú</t>
  </si>
  <si>
    <t xml:space="preserve">Đồ chơi</t>
  </si>
  <si>
    <t xml:space="preserve">Phim và album</t>
  </si>
  <si>
    <t xml:space="preserve">Bản đồ</t>
  </si>
  <si>
    <t xml:space="preserve">Dấu trang</t>
  </si>
  <si>
    <t xml:space="preserve">Văn phòng phẩm</t>
  </si>
  <si>
    <t xml:space="preserve">Bút mực trang trí</t>
  </si>
  <si>
    <t xml:space="preserve">Thiệp chúc mừng và thiệp ghi chú trống</t>
  </si>
  <si>
    <t xml:space="preserve">Trò chơi bảng</t>
  </si>
  <si>
    <t xml:space="preserve">Trò chơi chiến lược và bảng</t>
  </si>
  <si>
    <t xml:space="preserve">Vật phẩm văn phòng hiện đại</t>
  </si>
  <si>
    <t xml:space="preserve">Phim và bộ sưu tập hình ảnh</t>
  </si>
  <si>
    <t xml:space="preserve">Sổ tay thông minh</t>
  </si>
  <si>
    <t xml:space="preserve">Đồ chơi sáng tạo</t>
  </si>
  <si>
    <t xml:space="preserve">Trò chơi học thuật và giáo dục</t>
  </si>
  <si>
    <t xml:space="preserve">Đồ chơi giáo dục STEM</t>
  </si>
  <si>
    <t xml:space="preserve">Đồ chơi sáng tạo cho trẻ em</t>
  </si>
  <si>
    <t xml:space="preserve">idSanPham</t>
  </si>
  <si>
    <t xml:space="preserve">tenSanPham</t>
  </si>
  <si>
    <t xml:space="preserve">tacGia</t>
  </si>
  <si>
    <t xml:space="preserve">theLoai</t>
  </si>
  <si>
    <t xml:space="preserve">namXuatBan</t>
  </si>
  <si>
    <t xml:space="preserve">ISBN</t>
  </si>
  <si>
    <t xml:space="preserve">soTrang</t>
  </si>
  <si>
    <t xml:space="preserve">loaiSanPham</t>
  </si>
  <si>
    <t xml:space="preserve">nhaCungCap</t>
  </si>
  <si>
    <t xml:space="preserve">kichThuoc</t>
  </si>
  <si>
    <t xml:space="preserve">mauSac</t>
  </si>
  <si>
    <t xml:space="preserve">trangThai</t>
  </si>
  <si>
    <t xml:space="preserve">thue</t>
  </si>
  <si>
    <t xml:space="preserve">soLuong</t>
  </si>
  <si>
    <t xml:space="preserve">giaNhap</t>
  </si>
  <si>
    <t xml:space="preserve">giaBan</t>
  </si>
  <si>
    <t xml:space="preserve">giaKhuyenMai</t>
  </si>
  <si>
    <t xml:space="preserve">Chút gió thoáng qua</t>
  </si>
  <si>
    <t xml:space="preserve">Vàng</t>
  </si>
  <si>
    <t xml:space="preserve">Cây cam ngọt ngào</t>
  </si>
  <si>
    <t xml:space="preserve">Trắng</t>
  </si>
  <si>
    <t xml:space="preserve">Đôi cánh của bướm</t>
  </si>
  <si>
    <t xml:space="preserve">Xanh</t>
  </si>
  <si>
    <t xml:space="preserve">Đường vào tim </t>
  </si>
  <si>
    <t xml:space="preserve">Nâu</t>
  </si>
  <si>
    <t xml:space="preserve">Nắng hồng trên núi </t>
  </si>
  <si>
    <t xml:space="preserve">Đen</t>
  </si>
  <si>
    <t xml:space="preserve">Bức tranh mặt trời </t>
  </si>
  <si>
    <t xml:space="preserve">Đỏ</t>
  </si>
  <si>
    <t xml:space="preserve">Bảy thói quen của người thành đạt </t>
  </si>
  <si>
    <t xml:space="preserve">Hồng</t>
  </si>
  <si>
    <t xml:space="preserve">Bóng dáng tháng năm </t>
  </si>
  <si>
    <t xml:space="preserve">Hương hoa mùa thu </t>
  </si>
  <si>
    <t xml:space="preserve">Bạc</t>
  </si>
  <si>
    <t xml:space="preserve">Khoảnh khắc đẹp nhất </t>
  </si>
  <si>
    <t xml:space="preserve">Đêm trăng mở cửa sổ </t>
  </si>
  <si>
    <t xml:space="preserve">Xám</t>
  </si>
  <si>
    <t xml:space="preserve">Bức họa mặt trời kỳ diệu </t>
  </si>
  <si>
    <t xml:space="preserve">Những bước nhảy vọt </t>
  </si>
  <si>
    <t xml:space="preserve">Ánh sáng từ tương lai</t>
  </si>
  <si>
    <t xml:space="preserve">Hương hoa</t>
  </si>
  <si>
    <t xml:space="preserve">Cánh cửa hạnh phúc </t>
  </si>
  <si>
    <t xml:space="preserve">Bức thư từ tương lai </t>
  </si>
  <si>
    <t xml:space="preserve">Khoảnh khắc đẹp nhất</t>
  </si>
  <si>
    <t xml:space="preserve">Từ ngữ pháp cơ bản tiếng Anh</t>
  </si>
  <si>
    <t xml:space="preserve">Phong cách làm việc hiệu quả</t>
  </si>
  <si>
    <t xml:space="preserve">Nghệ thuật bán hàng thành công</t>
  </si>
  <si>
    <t xml:space="preserve">Đối thoại với người khác</t>
  </si>
  <si>
    <t xml:space="preserve">Xanh dương</t>
  </si>
  <si>
    <t xml:space="preserve">Đắc nhân tâm 2</t>
  </si>
  <si>
    <t xml:space="preserve">Nhiều màu</t>
  </si>
  <si>
    <t xml:space="preserve">Bí mật của tư duy triệu phú</t>
  </si>
  <si>
    <t xml:space="preserve">Những nguyên tắc thành công </t>
  </si>
  <si>
    <t xml:space="preserve">Kỹ năng quản lý thời gian</t>
  </si>
  <si>
    <t xml:space="preserve">Chiến lược marketing hiệu quả</t>
  </si>
  <si>
    <t xml:space="preserve">Harry Potter và hòn đá phù thủy</t>
  </si>
  <si>
    <t xml:space="preserve">Kem</t>
  </si>
  <si>
    <t xml:space="preserve">Trên đường băng</t>
  </si>
  <si>
    <t xml:space="preserve">Nhật ký Anne Frank</t>
  </si>
  <si>
    <t xml:space="preserve">Xanh lá</t>
  </si>
  <si>
    <t xml:space="preserve">Đời ngắn đừng ngủ dài</t>
  </si>
  <si>
    <t xml:space="preserve">Truyện kiều</t>
  </si>
  <si>
    <t xml:space="preserve">Mắt biếc</t>
  </si>
  <si>
    <t xml:space="preserve">Lão Hạc</t>
  </si>
  <si>
    <t xml:space="preserve">Những người khốn khổ</t>
  </si>
  <si>
    <t xml:space="preserve">Chí phèo</t>
  </si>
  <si>
    <t xml:space="preserve">Vợ nhặt</t>
  </si>
  <si>
    <t xml:space="preserve">Số đỏ</t>
  </si>
  <si>
    <t xml:space="preserve">Cô gái đến từ hôm qua</t>
  </si>
  <si>
    <t xml:space="preserve">Bốn mươi lăm</t>
  </si>
  <si>
    <t xml:space="preserve">Người trong muôn nghề</t>
  </si>
  <si>
    <t xml:space="preserve">Những bài thơ hay nhất thế kỷ XX</t>
  </si>
  <si>
    <t xml:space="preserve">Cẩm nang du lịch Việt Nam</t>
  </si>
  <si>
    <t xml:space="preserve">Bí mật của hạnh phúc</t>
  </si>
  <si>
    <t xml:space="preserve">Những câu chuyện kỳ lạ</t>
  </si>
  <si>
    <t xml:space="preserve">Những người bạn tốt</t>
  </si>
  <si>
    <t xml:space="preserve">Cô bé quàng khăn đỏ</t>
  </si>
  <si>
    <t xml:space="preserve">Bảy viên ngọc rồng</t>
  </si>
  <si>
    <t xml:space="preserve">Doraemon</t>
  </si>
  <si>
    <t xml:space="preserve">Conan</t>
  </si>
  <si>
    <t xml:space="preserve">Những cuộc phiêu lưu của Tom Sawyer</t>
  </si>
  <si>
    <t xml:space="preserve">Những người bạn thân thiết</t>
  </si>
  <si>
    <t xml:space="preserve">Những bí ẩn của thế giới</t>
  </si>
  <si>
    <t xml:space="preserve">Người Giữ Thời Gian</t>
  </si>
  <si>
    <t xml:space="preserve">Anna Karenina</t>
  </si>
  <si>
    <t xml:space="preserve">Bí mật của Người Vô Hình</t>
  </si>
  <si>
    <t xml:space="preserve">Xanh lá cây</t>
  </si>
  <si>
    <t xml:space="preserve">Đại Dương Xanh</t>
  </si>
  <si>
    <t xml:space="preserve">Ngày Xưa Có Một Chuyện Tình</t>
  </si>
  <si>
    <t xml:space="preserve">Thần thoại Hy Lạp</t>
  </si>
  <si>
    <t xml:space="preserve">Dấu Chân Trên Cát</t>
  </si>
  <si>
    <t xml:space="preserve">Hạt giống Tâm Hồn</t>
  </si>
  <si>
    <t xml:space="preserve">Mặt Trời Đen</t>
  </si>
  <si>
    <t xml:space="preserve">Những Ngày Làm Việc Của Nhóm</t>
  </si>
  <si>
    <t xml:space="preserve">Chúa Nhật Đen</t>
  </si>
  <si>
    <t xml:space="preserve">Bí Mật Của Tư Duy Triệu Phú</t>
  </si>
  <si>
    <t xml:space="preserve">Dòng Máu Chảy Ngược</t>
  </si>
  <si>
    <t xml:space="preserve">Vượt Lên Nỗi Sợ</t>
  </si>
  <si>
    <t xml:space="preserve">Thế Giới Phẳng</t>
  </si>
  <si>
    <t xml:space="preserve">Tôi Là Malala</t>
  </si>
  <si>
    <t xml:space="preserve">Nghệ Thuật Bán Hàng</t>
  </si>
  <si>
    <t xml:space="preserve">Người Mẹ</t>
  </si>
  <si>
    <t xml:space="preserve">Bóng Ma</t>
  </si>
  <si>
    <t xml:space="preserve">Chúa Tể Của Những Chiếc Nhẫn</t>
  </si>
  <si>
    <t xml:space="preserve">Muôn Kiếp Nhân Sinh</t>
  </si>
  <si>
    <t xml:space="preserve">Bí mật của Sự Thành Công</t>
  </si>
  <si>
    <t xml:space="preserve">Thị trấn Small Great</t>
  </si>
  <si>
    <t xml:space="preserve">Mắt Bão</t>
  </si>
  <si>
    <t xml:space="preserve">Đồng Dao Cho Bé</t>
  </si>
  <si>
    <t xml:space="preserve">Tội Ác và Hình Phạt</t>
  </si>
  <si>
    <t xml:space="preserve">Thần Đèn</t>
  </si>
  <si>
    <t xml:space="preserve">Mẹ Teresa</t>
  </si>
  <si>
    <t xml:space="preserve">Những Kẻ Ăn Mày</t>
  </si>
  <si>
    <t xml:space="preserve">Người Về Từ Cõi Sáng"</t>
  </si>
  <si>
    <t xml:space="preserve">Những Ngày Thứ Ba với Thầy Morrie</t>
  </si>
  <si>
    <t xml:space="preserve">Hỏa Ngục</t>
  </si>
  <si>
    <t xml:space="preserve">Hồi Ký của Một Cô Gái</t>
  </si>
  <si>
    <t xml:space="preserve">Bá Tước Monte Cristo</t>
  </si>
  <si>
    <t xml:space="preserve">Bảo Tàng Lịch Sử</t>
  </si>
  <si>
    <t xml:space="preserve">Chúa Tể Của Những Chiếc Nhẫn: Đôi Tháp</t>
  </si>
  <si>
    <t xml:space="preserve">Nước Mắt Phượng Hoàng</t>
  </si>
  <si>
    <t xml:space="preserve">Vợ Chồng A Phủ</t>
  </si>
  <si>
    <t xml:space="preserve">Những Điều Bạn Chưa Biết Về Phụ Nữ</t>
  </si>
  <si>
    <t xml:space="preserve">Thái độ Một Số Người Rất Việt</t>
  </si>
  <si>
    <t xml:space="preserve">Cuộc Phiêu Lưu Của Alice Trong Xứ Sở Thần Tiên</t>
  </si>
  <si>
    <t xml:space="preserve">Gia Đình Vui Vẻ</t>
  </si>
  <si>
    <t xml:space="preserve">Tìm Hiểu Người Do Thái</t>
  </si>
  <si>
    <t xml:space="preserve">Thần Thoại Hy Lạp</t>
  </si>
  <si>
    <t xml:space="preserve">Chiếc lá cuối cùng</t>
  </si>
  <si>
    <t xml:space="preserve">Người Tìm Ra</t>
  </si>
  <si>
    <t xml:space="preserve">Trên đỉnh Phù Vân</t>
  </si>
  <si>
    <t xml:space="preserve">Sống Đời Bình An</t>
  </si>
  <si>
    <t xml:space="preserve">Tôi, Robot</t>
  </si>
  <si>
    <t xml:space="preserve">Thủy Hử</t>
  </si>
  <si>
    <t xml:space="preserve">Vợ Người Ta</t>
  </si>
  <si>
    <t xml:space="preserve">Điều Kỳ Diệu Của Thảo Nguyên</t>
  </si>
  <si>
    <t xml:space="preserve">Võ sĩ Karate Ngô Bảo Châu</t>
  </si>
  <si>
    <t xml:space="preserve">Làm Gì Trước 30</t>
  </si>
  <si>
    <t xml:space="preserve">Đánh Bại Tổ Chức</t>
  </si>
  <si>
    <t xml:space="preserve">Thiết Kế Tình Yêu"</t>
  </si>
  <si>
    <t xml:space="preserve">Thám Tử Lừng Danh Sherlock Holmes</t>
  </si>
  <si>
    <t xml:space="preserve">Tôi Kể Một Chuyện</t>
  </si>
  <si>
    <t xml:space="preserve">Cuộc Phiêu Lưu Của Tom Sawyer</t>
  </si>
  <si>
    <t xml:space="preserve">Bí mật của Phụ Nữ</t>
  </si>
  <si>
    <t xml:space="preserve">Bên Rặng Tuyết Sơn</t>
  </si>
  <si>
    <t xml:space="preserve">Người Đẹp và Quái Thú</t>
  </si>
  <si>
    <t xml:space="preserve">Năm Ngón Tay Nhanh Nhẹn</t>
  </si>
  <si>
    <t xml:space="preserve">Đường Mây Qua Xứ Tuyết</t>
  </si>
  <si>
    <t xml:space="preserve">Kỹ Năng Lãnh Đạo 360 Độ</t>
  </si>
  <si>
    <t xml:space="preserve">Chân Trời Góc Bể</t>
  </si>
  <si>
    <t xml:space="preserve">Cô Bé Lọ Lem</t>
  </si>
  <si>
    <t xml:space="preserve">Nữ Thần Bản Năng</t>
  </si>
  <si>
    <t xml:space="preserve">Làm sao để con bạn nghe lời</t>
  </si>
  <si>
    <t xml:space="preserve">Hạt Giống Tâm Hồn 2</t>
  </si>
  <si>
    <t xml:space="preserve">Đánh Bại Những Quy Tắc</t>
  </si>
  <si>
    <t xml:space="preserve">Nước Mắt Của Thiên Thần</t>
  </si>
  <si>
    <t xml:space="preserve">Chim Vàng</t>
  </si>
  <si>
    <t xml:space="preserve">Thám Tử Conan</t>
  </si>
  <si>
    <t xml:space="preserve">Bản Đồ Tư Duy</t>
  </si>
  <si>
    <t xml:space="preserve">Mười Phương Pháp Tư Duy</t>
  </si>
  <si>
    <t xml:space="preserve">Thế Giới Hoàn Mỹ</t>
  </si>
  <si>
    <t xml:space="preserve">Những Ngày Cuối Cùng của Sài Gòn</t>
  </si>
  <si>
    <t xml:space="preserve">Đêm Trắng</t>
  </si>
  <si>
    <t xml:space="preserve">Chạng Vạng</t>
  </si>
  <si>
    <t xml:space="preserve">Vũ Điệu Của Quỷ</t>
  </si>
  <si>
    <t xml:space="preserve">Chúa Tể Của Những Chiếc Nhẫn: Hòn Đảo Chết</t>
  </si>
  <si>
    <t xml:space="preserve">Gia Đình Tôi Thất Thường Nhất</t>
  </si>
  <si>
    <t xml:space="preserve">Cuộc Đời Của Pi</t>
  </si>
  <si>
    <t xml:space="preserve">Người Chăn Ngựa Hòa Bình</t>
  </si>
  <si>
    <t xml:space="preserve">Thiếu Nữ Bố Già</t>
  </si>
  <si>
    <t xml:space="preserve">Làm thế nào để thu hút mọi người</t>
  </si>
  <si>
    <t xml:space="preserve">Dấu Ấn Rồng Thiêng</t>
  </si>
  <si>
    <t xml:space="preserve">Thành Phố Xương</t>
  </si>
  <si>
    <t xml:space="preserve">Mùa Đông Không Lạnh</t>
  </si>
  <si>
    <t xml:space="preserve">Những Bí Ẩn của Xã Hội</t>
  </si>
  <si>
    <t xml:space="preserve">Sức Mạnh của Tâm Hồn</t>
  </si>
  <si>
    <t xml:space="preserve">Tư duy tích cực</t>
  </si>
  <si>
    <t xml:space="preserve">Lời Thì Thầm của Sói</t>
  </si>
  <si>
    <t xml:space="preserve">Dưới Ánh Sáng của Tên Lửa</t>
  </si>
  <si>
    <t xml:space="preserve">Hành Trình về Phương Đông</t>
  </si>
  <si>
    <t xml:space="preserve">Đảo Hải Tặc</t>
  </si>
  <si>
    <t xml:space="preserve">Cây Chuối Non</t>
  </si>
  <si>
    <t xml:space="preserve">Vị Tu Sĩ Bán Dạo</t>
  </si>
  <si>
    <t xml:space="preserve">Cảm Ơn Và Xin Lỗi</t>
  </si>
  <si>
    <t xml:space="preserve">Đảo Hoang</t>
  </si>
  <si>
    <t xml:space="preserve">Nghệ Thuật Kinh Doanh Theo Chuỗi Giá Trị</t>
  </si>
  <si>
    <t xml:space="preserve">Bóng Tối Ở Đỉnh Núi</t>
  </si>
  <si>
    <t xml:space="preserve">Bí Ẩn Của Hạc Đen</t>
  </si>
  <si>
    <t xml:space="preserve">Chủ Nghĩa Xã Hội</t>
  </si>
  <si>
    <t xml:space="preserve">Lãnh Đạo Tư Duy</t>
  </si>
  <si>
    <t xml:space="preserve">Nhìn Lại Quá Khứ</t>
  </si>
  <si>
    <t xml:space="preserve">Người Tình Bất Diệt</t>
  </si>
  <si>
    <t xml:space="preserve">Chàng Trai Mùa Hè</t>
  </si>
  <si>
    <t xml:space="preserve">Làm Sao Có Bạn Gái Xinh</t>
  </si>
  <si>
    <t xml:space="preserve">Đêm Nằm Mơ Đánh Răng</t>
  </si>
  <si>
    <t xml:space="preserve">Tây Du Ký</t>
  </si>
  <si>
    <t xml:space="preserve">Những Điều Kỳ Diệu Về Đêm</t>
  </si>
  <si>
    <t xml:space="preserve">Sự Im Lặng Của Bầy Cừu</t>
  </si>
  <si>
    <t xml:space="preserve">Người Đưa Tin</t>
  </si>
  <si>
    <t xml:space="preserve">Sự Thành Công Đỉnh Cao</t>
  </si>
  <si>
    <t xml:space="preserve">Bí Mật Của Sự May Mắn</t>
  </si>
  <si>
    <t xml:space="preserve">Người Hướng Dẫn Lưu Ban</t>
  </si>
  <si>
    <t xml:space="preserve">Cô Gái Đến Từ Hôm Qua</t>
  </si>
  <si>
    <t xml:space="preserve">Những Kẻ Tám Lạng</t>
  </si>
  <si>
    <t xml:space="preserve">Đồng Dao 102 - Mèo Con Phiêu Lưu Ký</t>
  </si>
  <si>
    <t xml:space="preserve">Đám Cưới</t>
  </si>
  <si>
    <t xml:space="preserve">Sống Đúng Mình</t>
  </si>
  <si>
    <t xml:space="preserve">Lãng Du Trên Đỉnh Himalaya</t>
  </si>
  <si>
    <t xml:space="preserve">Chúng Ta Đều Là Những Dị Nhân</t>
  </si>
  <si>
    <t xml:space="preserve">Nghệ Thuật Sống Tự Do</t>
  </si>
  <si>
    <t xml:space="preserve">Sự Thực Về Con Người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</si>
</sst>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@"/>
    <numFmt numFmtId="167" formatCode="yyyy\-mm\-dd;@"/>
    <numFmt numFmtId="168" formatCode="#,##0&quot; ₫&quot;"/>
  </numFmts>
  <fonts count="4">
    <font>
      <sz val="11"/>
      <color rgb="FF000000"/>
      <name val="Arial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15.6"/>
    <col collapsed="false" customWidth="true" hidden="false" outlineLevel="0" max="2" min="2" style="0" width="21.2"/>
    <col collapsed="false" customWidth="true" hidden="false" outlineLevel="0" max="3" min="3" style="1" width="10.1"/>
    <col collapsed="false" customWidth="true" hidden="false" outlineLevel="0" max="4" min="4" style="0" width="23.6"/>
  </cols>
  <sheetData>
    <row r="1" customFormat="false" ht="13.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3.5" hidden="false" customHeight="false" outlineLevel="0" collapsed="false">
      <c r="A2" s="0" t="str">
        <f aca="true">"TG" &amp; TEXT(TODAY(), "yyyyMMdd") &amp; "0001"</f>
        <v>TG202404110001</v>
      </c>
      <c r="B2" s="0" t="s">
        <v>4</v>
      </c>
      <c r="C2" s="1" t="n">
        <v>20216</v>
      </c>
      <c r="D2" s="0" t="n">
        <f aca="true">COUNTIF(Trang_tính1!C2:C189, "TG" &amp; TEXT(TODAY(), "yyyyMMdd") &amp; TEXT(RANDBETWEEN(1,29), "0000"))</f>
        <v>13</v>
      </c>
    </row>
    <row r="3" customFormat="false" ht="13.5" hidden="false" customHeight="false" outlineLevel="0" collapsed="false">
      <c r="A3" s="0" t="str">
        <f aca="true">"TG" &amp; TEXT(TODAY(), "yyyyMMdd") &amp; TEXT(ROW(A2), "0000")</f>
        <v>TG202404110002</v>
      </c>
      <c r="B3" s="0" t="s">
        <v>5</v>
      </c>
      <c r="C3" s="1" t="n">
        <v>7522</v>
      </c>
      <c r="D3" s="0" t="n">
        <f aca="true">COUNTIF(Trang_tính1!C3:C190, "TG" &amp; TEXT(TODAY(), "yyyyMMdd") &amp; TEXT(RANDBETWEEN(1,29), "0000"))</f>
        <v>13</v>
      </c>
    </row>
    <row r="4" customFormat="false" ht="13.5" hidden="false" customHeight="false" outlineLevel="0" collapsed="false">
      <c r="A4" s="0" t="str">
        <f aca="true">"TG" &amp; TEXT(TODAY(), "yyyyMMdd") &amp; TEXT(ROW(A3), "0000")</f>
        <v>TG202404110003</v>
      </c>
      <c r="B4" s="0" t="s">
        <v>6</v>
      </c>
      <c r="C4" s="1" t="s">
        <v>7</v>
      </c>
      <c r="D4" s="0" t="n">
        <f aca="true">COUNTIF(Trang_tính1!C4:C191, "TG" &amp; TEXT(TODAY(), "yyyyMMdd") &amp; TEXT(RANDBETWEEN(1,29), "0000"))</f>
        <v>4</v>
      </c>
    </row>
    <row r="5" customFormat="false" ht="13.5" hidden="false" customHeight="false" outlineLevel="0" collapsed="false">
      <c r="A5" s="0" t="str">
        <f aca="true">"TG" &amp; TEXT(TODAY(), "yyyyMMdd") &amp; TEXT(ROW(A4), "0000")</f>
        <v>TG202404110004</v>
      </c>
      <c r="B5" s="0" t="s">
        <v>8</v>
      </c>
      <c r="C5" s="1" t="n">
        <v>29570</v>
      </c>
      <c r="D5" s="0" t="n">
        <f aca="true">COUNTIF(Trang_tính1!C5:C192, "TG" &amp; TEXT(TODAY(), "yyyyMMdd") &amp; TEXT(RANDBETWEEN(1,29), "0000"))</f>
        <v>5</v>
      </c>
    </row>
    <row r="6" customFormat="false" ht="13.5" hidden="false" customHeight="false" outlineLevel="0" collapsed="false">
      <c r="A6" s="0" t="str">
        <f aca="true">"TG" &amp; TEXT(TODAY(), "yyyyMMdd") &amp; TEXT(ROW(A5), "0000")</f>
        <v>TG202404110005</v>
      </c>
      <c r="B6" s="0" t="s">
        <v>9</v>
      </c>
      <c r="C6" s="1" t="n">
        <v>32222</v>
      </c>
      <c r="D6" s="0" t="n">
        <f aca="true">COUNTIF(Trang_tính1!C6:C193, "TG" &amp; TEXT(TODAY(), "yyyyMMdd") &amp; TEXT(RANDBETWEEN(1,29), "0000"))</f>
        <v>3</v>
      </c>
    </row>
    <row r="7" customFormat="false" ht="13.5" hidden="false" customHeight="false" outlineLevel="0" collapsed="false">
      <c r="A7" s="0" t="str">
        <f aca="true">"TG" &amp; TEXT(TODAY(), "yyyyMMdd") &amp; TEXT(ROW(A6), "0000")</f>
        <v>TG202404110006</v>
      </c>
      <c r="B7" s="0" t="s">
        <v>10</v>
      </c>
      <c r="C7" s="1" t="n">
        <v>8804</v>
      </c>
      <c r="D7" s="0" t="n">
        <f aca="true">COUNTIF(Trang_tính1!C7:C194, "TG" &amp; TEXT(TODAY(), "yyyyMMdd") &amp; TEXT(RANDBETWEEN(1,29), "0000"))</f>
        <v>3</v>
      </c>
    </row>
    <row r="8" customFormat="false" ht="13.5" hidden="false" customHeight="false" outlineLevel="0" collapsed="false">
      <c r="A8" s="0" t="str">
        <f aca="true">"TG" &amp; TEXT(TODAY(), "yyyyMMdd") &amp; TEXT(ROW(A7), "0000")</f>
        <v>TG202404110007</v>
      </c>
      <c r="B8" s="0" t="s">
        <v>11</v>
      </c>
      <c r="C8" s="1" t="n">
        <v>5906</v>
      </c>
      <c r="D8" s="0" t="n">
        <f aca="true">COUNTIF(Trang_tính1!C8:C195, "TG" &amp; TEXT(TODAY(), "yyyyMMdd") &amp; TEXT(RANDBETWEEN(1,29), "0000"))</f>
        <v>4</v>
      </c>
    </row>
    <row r="9" customFormat="false" ht="13.5" hidden="false" customHeight="false" outlineLevel="0" collapsed="false">
      <c r="A9" s="0" t="str">
        <f aca="true">"TG" &amp; TEXT(TODAY(), "yyyyMMdd") &amp; TEXT(ROW(A8), "0000")</f>
        <v>TG202404110008</v>
      </c>
      <c r="B9" s="0" t="s">
        <v>12</v>
      </c>
      <c r="C9" s="1" t="s">
        <v>13</v>
      </c>
      <c r="D9" s="0" t="n">
        <f aca="true">COUNTIF(Trang_tính1!C9:C196, "TG" &amp; TEXT(TODAY(), "yyyyMMdd") &amp; TEXT(RANDBETWEEN(1,29), "0000"))</f>
        <v>4</v>
      </c>
    </row>
    <row r="10" customFormat="false" ht="13.5" hidden="false" customHeight="false" outlineLevel="0" collapsed="false">
      <c r="A10" s="0" t="str">
        <f aca="true">"TG" &amp; TEXT(TODAY(), "yyyyMMdd") &amp; TEXT(ROW(A9), "0000")</f>
        <v>TG202404110009</v>
      </c>
      <c r="B10" s="0" t="s">
        <v>14</v>
      </c>
      <c r="C10" s="1" t="n">
        <v>5828</v>
      </c>
      <c r="D10" s="0" t="n">
        <f aca="true">COUNTIF(Trang_tính1!C10:C197, "TG" &amp; TEXT(TODAY(), "yyyyMMdd") &amp; TEXT(RANDBETWEEN(1,29), "0000"))</f>
        <v>6</v>
      </c>
    </row>
    <row r="11" customFormat="false" ht="13.5" hidden="false" customHeight="false" outlineLevel="0" collapsed="false">
      <c r="A11" s="0" t="str">
        <f aca="true">"TG" &amp; TEXT(TODAY(), "yyyyMMdd") &amp; TEXT(ROW(A10), "0000")</f>
        <v>TG202404110010</v>
      </c>
      <c r="B11" s="0" t="s">
        <v>15</v>
      </c>
      <c r="C11" s="1" t="s">
        <v>16</v>
      </c>
      <c r="D11" s="0" t="n">
        <f aca="true">COUNTIF(Trang_tính1!C11:C198, "TG" &amp; TEXT(TODAY(), "yyyyMMdd") &amp; TEXT(RANDBETWEEN(1,29), "0000"))</f>
        <v>5</v>
      </c>
    </row>
    <row r="12" customFormat="false" ht="13.5" hidden="false" customHeight="false" outlineLevel="0" collapsed="false">
      <c r="A12" s="0" t="str">
        <f aca="true">"TG" &amp; TEXT(TODAY(), "yyyyMMdd") &amp; TEXT(ROW(A11), "0000")</f>
        <v>TG202404110011</v>
      </c>
      <c r="B12" s="0" t="s">
        <v>17</v>
      </c>
      <c r="C12" s="1" t="n">
        <v>40553</v>
      </c>
      <c r="D12" s="0" t="n">
        <f aca="true">COUNTIF(Trang_tính1!C12:C199, "TG" &amp; TEXT(TODAY(), "yyyyMMdd") &amp; TEXT(RANDBETWEEN(1,29), "0000"))</f>
        <v>6</v>
      </c>
    </row>
    <row r="13" customFormat="false" ht="13.5" hidden="false" customHeight="false" outlineLevel="0" collapsed="false">
      <c r="A13" s="0" t="str">
        <f aca="true">"TG" &amp; TEXT(TODAY(), "yyyyMMdd") &amp; TEXT(ROW(A12), "0000")</f>
        <v>TG202404110012</v>
      </c>
      <c r="B13" s="0" t="s">
        <v>18</v>
      </c>
      <c r="C13" s="1" t="n">
        <v>36563</v>
      </c>
      <c r="D13" s="0" t="n">
        <f aca="true">COUNTIF(Trang_tính1!C13:C200, "TG" &amp; TEXT(TODAY(), "yyyyMMdd") &amp; TEXT(RANDBETWEEN(1,29), "0000"))</f>
        <v>4</v>
      </c>
    </row>
    <row r="14" customFormat="false" ht="13.5" hidden="false" customHeight="false" outlineLevel="0" collapsed="false">
      <c r="A14" s="0" t="str">
        <f aca="true">"TG" &amp; TEXT(TODAY(), "yyyyMMdd") &amp; TEXT(ROW(A13), "0000")</f>
        <v>TG202404110013</v>
      </c>
      <c r="B14" s="0" t="s">
        <v>19</v>
      </c>
      <c r="C14" s="1" t="n">
        <v>35478</v>
      </c>
      <c r="D14" s="0" t="n">
        <f aca="true">COUNTIF(Trang_tính1!C14:C201, "TG" &amp; TEXT(TODAY(), "yyyyMMdd") &amp; TEXT(RANDBETWEEN(1,29), "0000"))</f>
        <v>3</v>
      </c>
    </row>
    <row r="15" customFormat="false" ht="13.5" hidden="false" customHeight="false" outlineLevel="0" collapsed="false">
      <c r="A15" s="0" t="str">
        <f aca="true">"TG" &amp; TEXT(TODAY(), "yyyyMMdd") &amp; TEXT(ROW(A14), "0000")</f>
        <v>TG202404110014</v>
      </c>
      <c r="B15" s="0" t="s">
        <v>20</v>
      </c>
      <c r="C15" s="1" t="s">
        <v>21</v>
      </c>
      <c r="D15" s="0" t="n">
        <f aca="true">COUNTIF(Trang_tính1!C15:C202, "TG" &amp; TEXT(TODAY(), "yyyyMMdd") &amp; TEXT(RANDBETWEEN(1,29), "0000"))</f>
        <v>6</v>
      </c>
    </row>
    <row r="16" customFormat="false" ht="13.5" hidden="false" customHeight="false" outlineLevel="0" collapsed="false">
      <c r="A16" s="0" t="str">
        <f aca="true">"TG" &amp; TEXT(TODAY(), "yyyyMMdd") &amp; TEXT(ROW(A15), "0000")</f>
        <v>TG202404110015</v>
      </c>
      <c r="B16" s="0" t="s">
        <v>22</v>
      </c>
      <c r="C16" s="1" t="n">
        <v>37510</v>
      </c>
      <c r="D16" s="0" t="n">
        <f aca="true">COUNTIF(Trang_tính1!C16:C203, "TG" &amp; TEXT(TODAY(), "yyyyMMdd") &amp; TEXT(RANDBETWEEN(1,29), "0000"))</f>
        <v>4</v>
      </c>
    </row>
    <row r="17" customFormat="false" ht="13.5" hidden="false" customHeight="false" outlineLevel="0" collapsed="false">
      <c r="A17" s="0" t="str">
        <f aca="true">"TG" &amp; TEXT(TODAY(), "yyyyMMdd") &amp; TEXT(ROW(A16), "0000")</f>
        <v>TG202404110016</v>
      </c>
      <c r="B17" s="0" t="s">
        <v>23</v>
      </c>
      <c r="C17" s="1" t="n">
        <v>28752</v>
      </c>
      <c r="D17" s="0" t="n">
        <f aca="true">COUNTIF(Trang_tính1!C17:C204, "TG" &amp; TEXT(TODAY(), "yyyyMMdd") &amp; TEXT(RANDBETWEEN(1,29), "0000"))</f>
        <v>4</v>
      </c>
    </row>
    <row r="18" customFormat="false" ht="13.5" hidden="false" customHeight="false" outlineLevel="0" collapsed="false">
      <c r="A18" s="0" t="str">
        <f aca="true">"TG" &amp; TEXT(TODAY(), "yyyyMMdd") &amp; TEXT(ROW(A17), "0000")</f>
        <v>TG202404110017</v>
      </c>
      <c r="B18" s="0" t="s">
        <v>24</v>
      </c>
      <c r="C18" s="1" t="n">
        <v>36428</v>
      </c>
      <c r="D18" s="0" t="n">
        <f aca="true">COUNTIF(Trang_tính1!C18:C205, "TG" &amp; TEXT(TODAY(), "yyyyMMdd") &amp; TEXT(RANDBETWEEN(1,29), "0000"))</f>
        <v>5</v>
      </c>
    </row>
    <row r="19" customFormat="false" ht="13.5" hidden="false" customHeight="false" outlineLevel="0" collapsed="false">
      <c r="A19" s="0" t="str">
        <f aca="true">"TG" &amp; TEXT(TODAY(), "yyyyMMdd") &amp; TEXT(ROW(A18), "0000")</f>
        <v>TG202404110018</v>
      </c>
      <c r="B19" s="0" t="s">
        <v>25</v>
      </c>
      <c r="C19" s="1" t="n">
        <v>37812</v>
      </c>
      <c r="D19" s="0" t="n">
        <f aca="true">COUNTIF(Trang_tính1!C19:C206, "TG" &amp; TEXT(TODAY(), "yyyyMMdd") &amp; TEXT(RANDBETWEEN(1,29), "0000"))</f>
        <v>6</v>
      </c>
    </row>
    <row r="20" customFormat="false" ht="13.5" hidden="false" customHeight="false" outlineLevel="0" collapsed="false">
      <c r="A20" s="0" t="str">
        <f aca="true">"TG" &amp; TEXT(TODAY(), "yyyyMMdd") &amp; TEXT(ROW(A19), "0000")</f>
        <v>TG202404110019</v>
      </c>
      <c r="B20" s="0" t="s">
        <v>26</v>
      </c>
      <c r="C20" s="1" t="n">
        <v>28175</v>
      </c>
      <c r="D20" s="0" t="n">
        <f aca="true">COUNTIF(Trang_tính1!C20:C207, "TG" &amp; TEXT(TODAY(), "yyyyMMdd") &amp; TEXT(RANDBETWEEN(1,29), "0000"))</f>
        <v>6</v>
      </c>
    </row>
    <row r="21" customFormat="false" ht="13.5" hidden="false" customHeight="false" outlineLevel="0" collapsed="false">
      <c r="A21" s="0" t="str">
        <f aca="true">"TG" &amp; TEXT(TODAY(), "yyyyMMdd") &amp; TEXT(ROW(A20), "0000")</f>
        <v>TG202404110020</v>
      </c>
      <c r="B21" s="0" t="s">
        <v>27</v>
      </c>
      <c r="C21" s="1" t="n">
        <v>31441</v>
      </c>
      <c r="D21" s="0" t="n">
        <f aca="true">COUNTIF(Trang_tính1!C21:C208, "TG" &amp; TEXT(TODAY(), "yyyyMMdd") &amp; TEXT(RANDBETWEEN(1,29), "0000"))</f>
        <v>7</v>
      </c>
    </row>
    <row r="22" customFormat="false" ht="13.5" hidden="false" customHeight="false" outlineLevel="0" collapsed="false">
      <c r="A22" s="0" t="str">
        <f aca="true">"TG" &amp; TEXT(TODAY(), "yyyyMMdd") &amp; TEXT(ROW(A21), "0000")</f>
        <v>TG202404110021</v>
      </c>
      <c r="B22" s="0" t="s">
        <v>28</v>
      </c>
      <c r="C22" s="1" t="n">
        <v>29552</v>
      </c>
      <c r="D22" s="0" t="n">
        <f aca="true">COUNTIF(Trang_tính1!C22:C209, "TG" &amp; TEXT(TODAY(), "yyyyMMdd") &amp; TEXT(RANDBETWEEN(1,29), "0000"))</f>
        <v>7</v>
      </c>
    </row>
    <row r="23" customFormat="false" ht="13.5" hidden="false" customHeight="false" outlineLevel="0" collapsed="false">
      <c r="A23" s="0" t="str">
        <f aca="true">"TG" &amp; TEXT(TODAY(), "yyyyMMdd") &amp; TEXT(ROW(A22), "0000")</f>
        <v>TG202404110022</v>
      </c>
      <c r="B23" s="0" t="s">
        <v>29</v>
      </c>
      <c r="C23" s="1" t="n">
        <v>24740</v>
      </c>
      <c r="D23" s="0" t="n">
        <f aca="true">COUNTIF(Trang_tính1!C23:C210, "TG" &amp; TEXT(TODAY(), "yyyyMMdd") &amp; TEXT(RANDBETWEEN(1,29), "0000"))</f>
        <v>4</v>
      </c>
    </row>
    <row r="24" customFormat="false" ht="13.5" hidden="false" customHeight="false" outlineLevel="0" collapsed="false">
      <c r="A24" s="0" t="str">
        <f aca="true">"TG" &amp; TEXT(TODAY(), "yyyyMMdd") &amp; TEXT(ROW(A23), "0000")</f>
        <v>TG202404110023</v>
      </c>
      <c r="B24" s="0" t="s">
        <v>30</v>
      </c>
      <c r="C24" s="1" t="n">
        <v>3533</v>
      </c>
      <c r="D24" s="0" t="n">
        <f aca="true">COUNTIF(Trang_tính1!C24:C211, "TG" &amp; TEXT(TODAY(), "yyyyMMdd") &amp; TEXT(RANDBETWEEN(1,29), "0000"))</f>
        <v>9</v>
      </c>
    </row>
    <row r="25" customFormat="false" ht="13.5" hidden="false" customHeight="false" outlineLevel="0" collapsed="false">
      <c r="A25" s="0" t="str">
        <f aca="true">"TG" &amp; TEXT(TODAY(), "yyyyMMdd") &amp; TEXT(ROW(A24), "0000")</f>
        <v>TG202404110024</v>
      </c>
      <c r="B25" s="0" t="s">
        <v>31</v>
      </c>
      <c r="C25" s="1" t="n">
        <v>37956</v>
      </c>
      <c r="D25" s="0" t="n">
        <f aca="true">COUNTIF(Trang_tính1!C25:C212, "TG" &amp; TEXT(TODAY(), "yyyyMMdd") &amp; TEXT(RANDBETWEEN(1,29), "0000"))</f>
        <v>4</v>
      </c>
    </row>
    <row r="26" customFormat="false" ht="13.5" hidden="false" customHeight="false" outlineLevel="0" collapsed="false">
      <c r="A26" s="0" t="str">
        <f aca="true">"TG" &amp; TEXT(TODAY(), "yyyyMMdd") &amp; TEXT(ROW(A25), "0000")</f>
        <v>TG202404110025</v>
      </c>
      <c r="B26" s="0" t="s">
        <v>32</v>
      </c>
      <c r="C26" s="1" t="s">
        <v>33</v>
      </c>
      <c r="D26" s="0" t="n">
        <f aca="true">COUNTIF(Trang_tính1!C26:C213, "TG" &amp; TEXT(TODAY(), "yyyyMMdd") &amp; TEXT(RANDBETWEEN(1,29), "0000"))</f>
        <v>2</v>
      </c>
    </row>
    <row r="27" customFormat="false" ht="13.5" hidden="false" customHeight="false" outlineLevel="0" collapsed="false">
      <c r="A27" s="0" t="str">
        <f aca="true">"TG" &amp; TEXT(TODAY(), "yyyyMMdd") &amp; TEXT(ROW(A26), "0000")</f>
        <v>TG202404110026</v>
      </c>
      <c r="B27" s="0" t="s">
        <v>34</v>
      </c>
      <c r="C27" s="1" t="s">
        <v>35</v>
      </c>
      <c r="D27" s="0" t="n">
        <f aca="true">COUNTIF(Trang_tính1!C27:C214, "TG" &amp; TEXT(TODAY(), "yyyyMMdd") &amp; TEXT(RANDBETWEEN(1,29), "0000"))</f>
        <v>12</v>
      </c>
    </row>
    <row r="28" customFormat="false" ht="13.5" hidden="false" customHeight="false" outlineLevel="0" collapsed="false">
      <c r="A28" s="0" t="str">
        <f aca="true">"TG" &amp; TEXT(TODAY(), "yyyyMMdd") &amp; TEXT(ROW(A27), "0000")</f>
        <v>TG202404110027</v>
      </c>
      <c r="B28" s="0" t="s">
        <v>36</v>
      </c>
      <c r="C28" s="1" t="n">
        <v>37137</v>
      </c>
      <c r="D28" s="0" t="n">
        <f aca="true">COUNTIF(Trang_tính1!C28:C215, "TG" &amp; TEXT(TODAY(), "yyyyMMdd") &amp; TEXT(RANDBETWEEN(1,29), "0000"))</f>
        <v>4</v>
      </c>
    </row>
    <row r="29" customFormat="false" ht="13.5" hidden="false" customHeight="false" outlineLevel="0" collapsed="false">
      <c r="A29" s="0" t="str">
        <f aca="true">"TG" &amp; TEXT(TODAY(), "yyyyMMdd") &amp; TEXT(ROW(A28), "0000")</f>
        <v>TG202404110028</v>
      </c>
      <c r="B29" s="0" t="s">
        <v>32</v>
      </c>
      <c r="C29" s="1" t="n">
        <v>20243</v>
      </c>
      <c r="D29" s="0" t="n">
        <f aca="true">COUNTIF(Trang_tính1!C29:C216, "TG" &amp; TEXT(TODAY(), "yyyyMMdd") &amp; TEXT(RANDBETWEEN(1,29), "0000"))</f>
        <v>5</v>
      </c>
    </row>
    <row r="30" customFormat="false" ht="13.5" hidden="false" customHeight="false" outlineLevel="0" collapsed="false">
      <c r="A30" s="0" t="str">
        <f aca="true">"TG" &amp; TEXT(TODAY(), "yyyyMMdd") &amp; TEXT(ROW(A29), "0000")</f>
        <v>TG202404110029</v>
      </c>
      <c r="B30" s="0" t="s">
        <v>37</v>
      </c>
      <c r="C30" s="1" t="n">
        <v>37388</v>
      </c>
      <c r="D30" s="0" t="n">
        <f aca="true">COUNTIF(Trang_tính1!C30:C217, "TG" &amp; TEXT(TODAY(), "yyyyMMdd") &amp; TEXT(RANDBETWEEN(1,29), "0000"))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:C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15.2"/>
    <col collapsed="false" customWidth="true" hidden="false" outlineLevel="0" max="2" min="2" style="0" width="27.29"/>
    <col collapsed="false" customWidth="true" hidden="false" outlineLevel="0" max="3" min="3" style="0" width="11.9"/>
    <col collapsed="false" customWidth="true" hidden="false" outlineLevel="0" max="4" min="4" style="0" width="84"/>
  </cols>
  <sheetData>
    <row r="1" customFormat="false" ht="13.5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</row>
    <row r="2" customFormat="false" ht="13.5" hidden="false" customHeight="false" outlineLevel="0" collapsed="false">
      <c r="A2" s="0" t="str">
        <f aca="true">"TL" &amp; TEXT(TODAY(), "yyyyMMdd") &amp; "0001"</f>
        <v>TL202404110001</v>
      </c>
      <c r="B2" s="0" t="s">
        <v>42</v>
      </c>
      <c r="C2" s="0" t="n">
        <f aca="true">COUNTIF(Trang_tính1!D2:D189, "TL" &amp; TEXT(TODAY(), "yyyyMMdd") &amp; TEXT(RANDBETWEEN(1,24), "0000"))</f>
        <v>7</v>
      </c>
      <c r="D2" s="0" t="s">
        <v>43</v>
      </c>
    </row>
    <row r="3" customFormat="false" ht="13.5" hidden="false" customHeight="false" outlineLevel="0" collapsed="false">
      <c r="A3" s="0" t="str">
        <f aca="true">"TL" &amp; TEXT(TODAY(), "yyyyMMdd") &amp; TEXT(ROW(A2), "0000")</f>
        <v>TL202404110002</v>
      </c>
      <c r="B3" s="0" t="s">
        <v>44</v>
      </c>
      <c r="C3" s="0" t="n">
        <f aca="true">COUNTIF(Trang_tính1!D3:D190, "TL" &amp; TEXT(TODAY(), "yyyyMMdd") &amp; TEXT(RANDBETWEEN(1,24), "0000"))</f>
        <v>7</v>
      </c>
      <c r="D3" s="0" t="s">
        <v>45</v>
      </c>
    </row>
    <row r="4" customFormat="false" ht="13.5" hidden="false" customHeight="false" outlineLevel="0" collapsed="false">
      <c r="A4" s="0" t="str">
        <f aca="true">"TL" &amp; TEXT(TODAY(), "yyyyMMdd") &amp; TEXT(ROW(A3), "0000")</f>
        <v>TL202404110003</v>
      </c>
      <c r="B4" s="0" t="s">
        <v>46</v>
      </c>
      <c r="C4" s="0" t="n">
        <f aca="true">COUNTIF(Trang_tính1!D4:D191, "TL" &amp; TEXT(TODAY(), "yyyyMMdd") &amp; TEXT(RANDBETWEEN(1,24), "0000"))</f>
        <v>8</v>
      </c>
      <c r="D4" s="0" t="s">
        <v>47</v>
      </c>
    </row>
    <row r="5" customFormat="false" ht="13.5" hidden="false" customHeight="false" outlineLevel="0" collapsed="false">
      <c r="A5" s="0" t="str">
        <f aca="true">"TL" &amp; TEXT(TODAY(), "yyyyMMdd") &amp; TEXT(ROW(A4), "0000")</f>
        <v>TL202404110004</v>
      </c>
      <c r="B5" s="0" t="s">
        <v>48</v>
      </c>
      <c r="C5" s="0" t="n">
        <f aca="true">COUNTIF(Trang_tính1!D5:D192, "TL" &amp; TEXT(TODAY(), "yyyyMMdd") &amp; TEXT(RANDBETWEEN(1,24), "0000"))</f>
        <v>6</v>
      </c>
      <c r="D5" s="0" t="s">
        <v>49</v>
      </c>
    </row>
    <row r="6" customFormat="false" ht="13.5" hidden="false" customHeight="false" outlineLevel="0" collapsed="false">
      <c r="A6" s="0" t="str">
        <f aca="true">"TL" &amp; TEXT(TODAY(), "yyyyMMdd") &amp; TEXT(ROW(A5), "0000")</f>
        <v>TL202404110005</v>
      </c>
      <c r="B6" s="0" t="s">
        <v>50</v>
      </c>
      <c r="C6" s="0" t="n">
        <f aca="true">COUNTIF(Trang_tính1!D6:D193, "TL" &amp; TEXT(TODAY(), "yyyyMMdd") &amp; TEXT(RANDBETWEEN(1,24), "0000"))</f>
        <v>7</v>
      </c>
      <c r="D6" s="0" t="s">
        <v>51</v>
      </c>
    </row>
    <row r="7" customFormat="false" ht="13.5" hidden="false" customHeight="false" outlineLevel="0" collapsed="false">
      <c r="A7" s="0" t="str">
        <f aca="true">"TL" &amp; TEXT(TODAY(), "yyyyMMdd") &amp; TEXT(ROW(A6), "0000")</f>
        <v>TL202404110006</v>
      </c>
      <c r="B7" s="0" t="s">
        <v>52</v>
      </c>
      <c r="C7" s="0" t="n">
        <f aca="true">COUNTIF(Trang_tính1!D7:D194, "TL" &amp; TEXT(TODAY(), "yyyyMMdd") &amp; TEXT(RANDBETWEEN(1,24), "0000"))</f>
        <v>5</v>
      </c>
      <c r="D7" s="0" t="s">
        <v>53</v>
      </c>
    </row>
    <row r="8" customFormat="false" ht="13.5" hidden="false" customHeight="false" outlineLevel="0" collapsed="false">
      <c r="A8" s="0" t="str">
        <f aca="true">"TL" &amp; TEXT(TODAY(), "yyyyMMdd") &amp; TEXT(ROW(A7), "0000")</f>
        <v>TL202404110007</v>
      </c>
      <c r="B8" s="0" t="s">
        <v>54</v>
      </c>
      <c r="C8" s="0" t="n">
        <f aca="true">COUNTIF(Trang_tính1!D8:D195, "TL" &amp; TEXT(TODAY(), "yyyyMMdd") &amp; TEXT(RANDBETWEEN(1,24), "0000"))</f>
        <v>5</v>
      </c>
      <c r="D8" s="0" t="s">
        <v>55</v>
      </c>
    </row>
    <row r="9" customFormat="false" ht="13.5" hidden="false" customHeight="false" outlineLevel="0" collapsed="false">
      <c r="A9" s="0" t="str">
        <f aca="true">"TL" &amp; TEXT(TODAY(), "yyyyMMdd") &amp; TEXT(ROW(A8), "0000")</f>
        <v>TL202404110008</v>
      </c>
      <c r="B9" s="0" t="s">
        <v>56</v>
      </c>
      <c r="C9" s="0" t="n">
        <f aca="true">COUNTIF(Trang_tính1!D9:D196, "TL" &amp; TEXT(TODAY(), "yyyyMMdd") &amp; TEXT(RANDBETWEEN(1,24), "0000"))</f>
        <v>7</v>
      </c>
      <c r="D9" s="0" t="s">
        <v>57</v>
      </c>
    </row>
    <row r="10" customFormat="false" ht="13.5" hidden="false" customHeight="false" outlineLevel="0" collapsed="false">
      <c r="A10" s="0" t="str">
        <f aca="true">"TL" &amp; TEXT(TODAY(), "yyyyMMdd") &amp; TEXT(ROW(A9), "0000")</f>
        <v>TL202404110009</v>
      </c>
      <c r="B10" s="0" t="s">
        <v>58</v>
      </c>
      <c r="C10" s="0" t="n">
        <f aca="true">COUNTIF(Trang_tính1!D10:D197, "TL" &amp; TEXT(TODAY(), "yyyyMMdd") &amp; TEXT(RANDBETWEEN(1,24), "0000"))</f>
        <v>6</v>
      </c>
      <c r="D10" s="0" t="s">
        <v>59</v>
      </c>
    </row>
    <row r="11" customFormat="false" ht="13.5" hidden="false" customHeight="false" outlineLevel="0" collapsed="false">
      <c r="A11" s="0" t="str">
        <f aca="true">"TL" &amp; TEXT(TODAY(), "yyyyMMdd") &amp; TEXT(ROW(A10), "0000")</f>
        <v>TL202404110010</v>
      </c>
      <c r="B11" s="0" t="s">
        <v>60</v>
      </c>
      <c r="C11" s="0" t="n">
        <f aca="true">COUNTIF(Trang_tính1!D11:D198, "TL" &amp; TEXT(TODAY(), "yyyyMMdd") &amp; TEXT(RANDBETWEEN(1,24), "0000"))</f>
        <v>10</v>
      </c>
      <c r="D11" s="0" t="s">
        <v>61</v>
      </c>
    </row>
    <row r="12" customFormat="false" ht="13.5" hidden="false" customHeight="false" outlineLevel="0" collapsed="false">
      <c r="A12" s="0" t="str">
        <f aca="true">"TL" &amp; TEXT(TODAY(), "yyyyMMdd") &amp; TEXT(ROW(A11), "0000")</f>
        <v>TL202404110011</v>
      </c>
      <c r="B12" s="0" t="s">
        <v>62</v>
      </c>
      <c r="C12" s="0" t="n">
        <f aca="true">COUNTIF(Trang_tính1!D12:D199, "TL" &amp; TEXT(TODAY(), "yyyyMMdd") &amp; TEXT(RANDBETWEEN(1,24), "0000"))</f>
        <v>6</v>
      </c>
      <c r="D12" s="0" t="s">
        <v>63</v>
      </c>
    </row>
    <row r="13" customFormat="false" ht="13.5" hidden="false" customHeight="false" outlineLevel="0" collapsed="false">
      <c r="A13" s="0" t="str">
        <f aca="true">"TL" &amp; TEXT(TODAY(), "yyyyMMdd") &amp; TEXT(ROW(A12), "0000")</f>
        <v>TL202404110012</v>
      </c>
      <c r="B13" s="0" t="s">
        <v>64</v>
      </c>
      <c r="C13" s="0" t="n">
        <f aca="true">COUNTIF(Trang_tính1!D13:D200, "TL" &amp; TEXT(TODAY(), "yyyyMMdd") &amp; TEXT(RANDBETWEEN(1,24), "0000"))</f>
        <v>4</v>
      </c>
      <c r="D13" s="0" t="s">
        <v>65</v>
      </c>
    </row>
    <row r="14" customFormat="false" ht="13.5" hidden="false" customHeight="false" outlineLevel="0" collapsed="false">
      <c r="A14" s="0" t="str">
        <f aca="true">"TL" &amp; TEXT(TODAY(), "yyyyMMdd") &amp; TEXT(ROW(A13), "0000")</f>
        <v>TL202404110013</v>
      </c>
      <c r="B14" s="0" t="s">
        <v>66</v>
      </c>
      <c r="C14" s="0" t="n">
        <f aca="true">COUNTIF(Trang_tính1!D14:D201, "TL" &amp; TEXT(TODAY(), "yyyyMMdd") &amp; TEXT(RANDBETWEEN(1,24), "0000"))</f>
        <v>8</v>
      </c>
      <c r="D14" s="0" t="s">
        <v>67</v>
      </c>
    </row>
    <row r="15" customFormat="false" ht="13.5" hidden="false" customHeight="false" outlineLevel="0" collapsed="false">
      <c r="A15" s="0" t="str">
        <f aca="true">"TL" &amp; TEXT(TODAY(), "yyyyMMdd") &amp; TEXT(ROW(A14), "0000")</f>
        <v>TL202404110014</v>
      </c>
      <c r="B15" s="0" t="s">
        <v>68</v>
      </c>
      <c r="C15" s="0" t="n">
        <f aca="true">COUNTIF(Trang_tính1!D15:D202, "TL" &amp; TEXT(TODAY(), "yyyyMMdd") &amp; TEXT(RANDBETWEEN(1,24), "0000"))</f>
        <v>7</v>
      </c>
      <c r="D15" s="0" t="s">
        <v>69</v>
      </c>
    </row>
    <row r="16" customFormat="false" ht="13.5" hidden="false" customHeight="false" outlineLevel="0" collapsed="false">
      <c r="A16" s="0" t="str">
        <f aca="true">"TL" &amp; TEXT(TODAY(), "yyyyMMdd") &amp; TEXT(ROW(A15), "0000")</f>
        <v>TL202404110015</v>
      </c>
      <c r="B16" s="0" t="s">
        <v>70</v>
      </c>
      <c r="C16" s="0" t="n">
        <f aca="true">COUNTIF(Trang_tính1!D16:D203, "TL" &amp; TEXT(TODAY(), "yyyyMMdd") &amp; TEXT(RANDBETWEEN(1,24), "0000"))</f>
        <v>8</v>
      </c>
      <c r="D16" s="0" t="s">
        <v>71</v>
      </c>
    </row>
    <row r="17" customFormat="false" ht="13.5" hidden="false" customHeight="false" outlineLevel="0" collapsed="false">
      <c r="A17" s="0" t="str">
        <f aca="true">"TL" &amp; TEXT(TODAY(), "yyyyMMdd") &amp; TEXT(ROW(A16), "0000")</f>
        <v>TL202404110016</v>
      </c>
      <c r="B17" s="0" t="s">
        <v>72</v>
      </c>
      <c r="C17" s="0" t="n">
        <f aca="true">COUNTIF(Trang_tính1!D17:D204, "TL" &amp; TEXT(TODAY(), "yyyyMMdd") &amp; TEXT(RANDBETWEEN(1,24), "0000"))</f>
        <v>8</v>
      </c>
      <c r="D17" s="0" t="s">
        <v>73</v>
      </c>
    </row>
    <row r="18" customFormat="false" ht="13.5" hidden="false" customHeight="false" outlineLevel="0" collapsed="false">
      <c r="A18" s="0" t="str">
        <f aca="true">"TL" &amp; TEXT(TODAY(), "yyyyMMdd") &amp; TEXT(ROW(A17), "0000")</f>
        <v>TL202404110017</v>
      </c>
      <c r="B18" s="0" t="s">
        <v>74</v>
      </c>
      <c r="C18" s="0" t="n">
        <f aca="true">COUNTIF(Trang_tính1!D18:D205, "TL" &amp; TEXT(TODAY(), "yyyyMMdd") &amp; TEXT(RANDBETWEEN(1,24), "0000"))</f>
        <v>7</v>
      </c>
      <c r="D18" s="0" t="s">
        <v>75</v>
      </c>
    </row>
    <row r="19" customFormat="false" ht="13.5" hidden="false" customHeight="false" outlineLevel="0" collapsed="false">
      <c r="A19" s="0" t="str">
        <f aca="true">"TL" &amp; TEXT(TODAY(), "yyyyMMdd") &amp; TEXT(ROW(A18), "0000")</f>
        <v>TL202404110018</v>
      </c>
      <c r="B19" s="0" t="s">
        <v>76</v>
      </c>
      <c r="C19" s="0" t="n">
        <f aca="true">COUNTIF(Trang_tính1!D19:D206, "TL" &amp; TEXT(TODAY(), "yyyyMMdd") &amp; TEXT(RANDBETWEEN(1,24), "0000"))</f>
        <v>7</v>
      </c>
      <c r="D19" s="0" t="s">
        <v>77</v>
      </c>
    </row>
    <row r="20" customFormat="false" ht="13.5" hidden="false" customHeight="false" outlineLevel="0" collapsed="false">
      <c r="A20" s="0" t="str">
        <f aca="true">"TL" &amp; TEXT(TODAY(), "yyyyMMdd") &amp; TEXT(ROW(A19), "0000")</f>
        <v>TL202404110019</v>
      </c>
      <c r="B20" s="0" t="s">
        <v>78</v>
      </c>
      <c r="C20" s="0" t="n">
        <f aca="true">COUNTIF(Trang_tính1!D20:D207, "TL" &amp; TEXT(TODAY(), "yyyyMMdd") &amp; TEXT(RANDBETWEEN(1,24), "0000"))</f>
        <v>5</v>
      </c>
      <c r="D20" s="0" t="s">
        <v>79</v>
      </c>
    </row>
    <row r="21" customFormat="false" ht="13.5" hidden="false" customHeight="false" outlineLevel="0" collapsed="false">
      <c r="A21" s="0" t="str">
        <f aca="true">"TL" &amp; TEXT(TODAY(), "yyyyMMdd") &amp; TEXT(ROW(A20), "0000")</f>
        <v>TL202404110020</v>
      </c>
      <c r="B21" s="0" t="s">
        <v>80</v>
      </c>
      <c r="C21" s="0" t="n">
        <f aca="true">COUNTIF(Trang_tính1!D21:D208, "TL" &amp; TEXT(TODAY(), "yyyyMMdd") &amp; TEXT(RANDBETWEEN(1,24), "0000"))</f>
        <v>9</v>
      </c>
      <c r="D21" s="0" t="s">
        <v>81</v>
      </c>
    </row>
    <row r="22" customFormat="false" ht="13.5" hidden="false" customHeight="false" outlineLevel="0" collapsed="false">
      <c r="A22" s="0" t="str">
        <f aca="true">"TL" &amp; TEXT(TODAY(), "yyyyMMdd") &amp; TEXT(ROW(A21), "0000")</f>
        <v>TL202404110021</v>
      </c>
      <c r="B22" s="0" t="s">
        <v>82</v>
      </c>
      <c r="C22" s="0" t="n">
        <f aca="true">COUNTIF(Trang_tính1!D22:D209, "TL" &amp; TEXT(TODAY(), "yyyyMMdd") &amp; TEXT(RANDBETWEEN(1,24), "0000"))</f>
        <v>4</v>
      </c>
      <c r="D22" s="0" t="s">
        <v>83</v>
      </c>
    </row>
    <row r="23" customFormat="false" ht="13.5" hidden="false" customHeight="false" outlineLevel="0" collapsed="false">
      <c r="A23" s="0" t="str">
        <f aca="true">"TL" &amp; TEXT(TODAY(), "yyyyMMdd") &amp; TEXT(ROW(A22), "0000")</f>
        <v>TL202404110022</v>
      </c>
      <c r="B23" s="0" t="s">
        <v>84</v>
      </c>
      <c r="C23" s="0" t="n">
        <f aca="true">COUNTIF(Trang_tính1!D23:D210, "TL" &amp; TEXT(TODAY(), "yyyyMMdd") &amp; TEXT(RANDBETWEEN(1,24), "0000"))</f>
        <v>11</v>
      </c>
      <c r="D23" s="0" t="s">
        <v>85</v>
      </c>
    </row>
    <row r="24" customFormat="false" ht="13.5" hidden="false" customHeight="false" outlineLevel="0" collapsed="false">
      <c r="A24" s="0" t="str">
        <f aca="true">"TL" &amp; TEXT(TODAY(), "yyyyMMdd") &amp; TEXT(ROW(A23), "0000")</f>
        <v>TL202404110023</v>
      </c>
      <c r="B24" s="0" t="s">
        <v>86</v>
      </c>
      <c r="C24" s="0" t="n">
        <f aca="true">COUNTIF(Trang_tính1!D24:D211, "TL" &amp; TEXT(TODAY(), "yyyyMMdd") &amp; TEXT(RANDBETWEEN(1,24), "0000"))</f>
        <v>5</v>
      </c>
      <c r="D24" s="0" t="s">
        <v>87</v>
      </c>
    </row>
    <row r="25" customFormat="false" ht="13.5" hidden="false" customHeight="false" outlineLevel="0" collapsed="false">
      <c r="A25" s="0" t="str">
        <f aca="true">"TL" &amp; TEXT(TODAY(), "yyyyMMdd") &amp; TEXT(ROW(A24), "0000")</f>
        <v>TL202404110024</v>
      </c>
      <c r="B25" s="0" t="s">
        <v>88</v>
      </c>
      <c r="C25" s="0" t="n">
        <f aca="true">COUNTIF(Trang_tính1!D25:D212, "TL" &amp; TEXT(TODAY(), "yyyyMMdd") &amp; TEXT(RANDBETWEEN(1,24), "0000"))</f>
        <v>7</v>
      </c>
      <c r="D25" s="0" t="s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16.9"/>
    <col collapsed="false" customWidth="true" hidden="false" outlineLevel="0" max="2" min="2" style="0" width="34.1"/>
    <col collapsed="false" customWidth="true" hidden="false" outlineLevel="0" max="3" min="3" style="0" width="53.6"/>
    <col collapsed="false" customWidth="true" hidden="false" outlineLevel="0" max="4" min="4" style="0" width="11.1"/>
  </cols>
  <sheetData>
    <row r="1" customFormat="false" ht="13.5" hidden="false" customHeight="false" outlineLevel="0" collapsed="false">
      <c r="A1" s="2" t="s">
        <v>90</v>
      </c>
      <c r="B1" s="2" t="s">
        <v>91</v>
      </c>
      <c r="C1" s="2" t="s">
        <v>92</v>
      </c>
      <c r="D1" s="2" t="s">
        <v>93</v>
      </c>
    </row>
    <row r="2" customFormat="false" ht="13.5" hidden="false" customHeight="false" outlineLevel="0" collapsed="false">
      <c r="A2" s="2" t="str">
        <f aca="true">"NCC" &amp; TEXT(TODAY(), "yyyyMMdd") &amp; "0001"</f>
        <v>NCC202404110001</v>
      </c>
      <c r="B2" s="2" t="s">
        <v>94</v>
      </c>
      <c r="C2" s="2" t="s">
        <v>95</v>
      </c>
      <c r="D2" s="3" t="s">
        <v>96</v>
      </c>
    </row>
    <row r="3" customFormat="false" ht="13.5" hidden="false" customHeight="false" outlineLevel="0" collapsed="false">
      <c r="A3" s="2" t="str">
        <f aca="true">"NCC" &amp; TEXT(TODAY(), "yyyyMMdd") &amp; TEXT(ROW(A2), "0000")</f>
        <v>NCC202404110002</v>
      </c>
      <c r="B3" s="2" t="s">
        <v>97</v>
      </c>
      <c r="C3" s="2" t="s">
        <v>98</v>
      </c>
      <c r="D3" s="3" t="s">
        <v>99</v>
      </c>
    </row>
    <row r="4" customFormat="false" ht="13.5" hidden="false" customHeight="false" outlineLevel="0" collapsed="false">
      <c r="A4" s="2" t="str">
        <f aca="true">"NCC" &amp; TEXT(TODAY(), "yyyyMMdd") &amp; TEXT(ROW(A3), "0000")</f>
        <v>NCC202404110003</v>
      </c>
      <c r="B4" s="2" t="s">
        <v>100</v>
      </c>
      <c r="C4" s="2" t="s">
        <v>101</v>
      </c>
      <c r="D4" s="3" t="s">
        <v>102</v>
      </c>
    </row>
    <row r="5" customFormat="false" ht="13.5" hidden="false" customHeight="false" outlineLevel="0" collapsed="false">
      <c r="A5" s="2" t="str">
        <f aca="true">"NCC" &amp; TEXT(TODAY(), "yyyyMMdd") &amp; TEXT(ROW(A4), "0000")</f>
        <v>NCC202404110004</v>
      </c>
      <c r="B5" s="2" t="s">
        <v>103</v>
      </c>
      <c r="C5" s="2" t="s">
        <v>104</v>
      </c>
      <c r="D5" s="3" t="s">
        <v>105</v>
      </c>
    </row>
    <row r="6" customFormat="false" ht="13.5" hidden="false" customHeight="false" outlineLevel="0" collapsed="false">
      <c r="A6" s="2" t="str">
        <f aca="true">"NCC" &amp; TEXT(TODAY(), "yyyyMMdd") &amp; TEXT(ROW(A5), "0000")</f>
        <v>NCC202404110005</v>
      </c>
      <c r="B6" s="2" t="s">
        <v>106</v>
      </c>
      <c r="C6" s="2" t="s">
        <v>107</v>
      </c>
      <c r="D6" s="3" t="s">
        <v>108</v>
      </c>
    </row>
    <row r="7" customFormat="false" ht="13.5" hidden="false" customHeight="false" outlineLevel="0" collapsed="false">
      <c r="A7" s="2" t="str">
        <f aca="true">"NCC" &amp; TEXT(TODAY(), "yyyyMMdd") &amp; TEXT(ROW(A6), "0000")</f>
        <v>NCC202404110006</v>
      </c>
      <c r="B7" s="2" t="s">
        <v>109</v>
      </c>
      <c r="C7" s="2" t="s">
        <v>110</v>
      </c>
      <c r="D7" s="3" t="s">
        <v>111</v>
      </c>
    </row>
    <row r="8" customFormat="false" ht="13.5" hidden="false" customHeight="false" outlineLevel="0" collapsed="false">
      <c r="A8" s="2" t="str">
        <f aca="true">"NCC" &amp; TEXT(TODAY(), "yyyyMMdd") &amp; TEXT(ROW(A7), "0000")</f>
        <v>NCC202404110007</v>
      </c>
      <c r="B8" s="2" t="s">
        <v>112</v>
      </c>
      <c r="C8" s="2" t="s">
        <v>113</v>
      </c>
      <c r="D8" s="3" t="s">
        <v>114</v>
      </c>
    </row>
    <row r="9" customFormat="false" ht="13.5" hidden="false" customHeight="false" outlineLevel="0" collapsed="false">
      <c r="A9" s="2" t="str">
        <f aca="true">"NCC" &amp; TEXT(TODAY(), "yyyyMMdd") &amp; TEXT(ROW(A8), "0000")</f>
        <v>NCC202404110008</v>
      </c>
      <c r="B9" s="2" t="s">
        <v>115</v>
      </c>
      <c r="C9" s="2" t="s">
        <v>116</v>
      </c>
      <c r="D9" s="3" t="s">
        <v>117</v>
      </c>
    </row>
    <row r="10" customFormat="false" ht="13.5" hidden="false" customHeight="false" outlineLevel="0" collapsed="false">
      <c r="A10" s="2" t="str">
        <f aca="true">"NCC" &amp; TEXT(TODAY(), "yyyyMMdd") &amp; TEXT(ROW(A9), "0000")</f>
        <v>NCC202404110009</v>
      </c>
      <c r="B10" s="2" t="s">
        <v>118</v>
      </c>
      <c r="C10" s="2" t="s">
        <v>119</v>
      </c>
      <c r="D10" s="3" t="s">
        <v>120</v>
      </c>
    </row>
    <row r="11" customFormat="false" ht="13.5" hidden="false" customHeight="false" outlineLevel="0" collapsed="false">
      <c r="A11" s="2" t="str">
        <f aca="true">"NCC" &amp; TEXT(TODAY(), "yyyyMMdd") &amp; TEXT(ROW(A10), "0000")</f>
        <v>NCC202404110010</v>
      </c>
      <c r="B11" s="2" t="s">
        <v>121</v>
      </c>
      <c r="C11" s="2" t="s">
        <v>122</v>
      </c>
      <c r="D11" s="3" t="s">
        <v>123</v>
      </c>
    </row>
    <row r="12" customFormat="false" ht="13.5" hidden="false" customHeight="false" outlineLevel="0" collapsed="false">
      <c r="A12" s="2" t="str">
        <f aca="true">"NCC" &amp; TEXT(TODAY(), "yyyyMMdd") &amp; TEXT(ROW(A11), "0000")</f>
        <v>NCC202404110011</v>
      </c>
      <c r="B12" s="2" t="s">
        <v>124</v>
      </c>
      <c r="C12" s="2" t="s">
        <v>125</v>
      </c>
      <c r="D12" s="3" t="s">
        <v>126</v>
      </c>
    </row>
    <row r="13" customFormat="false" ht="13.5" hidden="false" customHeight="false" outlineLevel="0" collapsed="false">
      <c r="A13" s="2" t="str">
        <f aca="true">"NCC" &amp; TEXT(TODAY(), "yyyyMMdd") &amp; TEXT(ROW(A12), "0000")</f>
        <v>NCC202404110012</v>
      </c>
      <c r="B13" s="2" t="s">
        <v>127</v>
      </c>
      <c r="C13" s="2" t="s">
        <v>128</v>
      </c>
      <c r="D13" s="3" t="s">
        <v>129</v>
      </c>
    </row>
    <row r="14" customFormat="false" ht="13.5" hidden="false" customHeight="false" outlineLevel="0" collapsed="false">
      <c r="A14" s="2" t="str">
        <f aca="true">"NCC" &amp; TEXT(TODAY(), "yyyyMMdd") &amp; TEXT(ROW(A13), "0000")</f>
        <v>NCC202404110013</v>
      </c>
      <c r="B14" s="2" t="s">
        <v>130</v>
      </c>
      <c r="C14" s="2" t="s">
        <v>131</v>
      </c>
      <c r="D14" s="3" t="s">
        <v>132</v>
      </c>
    </row>
    <row r="15" customFormat="false" ht="13.5" hidden="false" customHeight="false" outlineLevel="0" collapsed="false">
      <c r="A15" s="2" t="str">
        <f aca="true">"NCC" &amp; TEXT(TODAY(), "yyyyMMdd") &amp; TEXT(ROW(A14), "0000")</f>
        <v>NCC202404110014</v>
      </c>
      <c r="B15" s="2" t="s">
        <v>133</v>
      </c>
      <c r="C15" s="2" t="s">
        <v>134</v>
      </c>
      <c r="D15" s="3" t="s">
        <v>135</v>
      </c>
    </row>
    <row r="16" customFormat="false" ht="13.5" hidden="false" customHeight="false" outlineLevel="0" collapsed="false">
      <c r="A16" s="2" t="str">
        <f aca="true">"NCC" &amp; TEXT(TODAY(), "yyyyMMdd") &amp; TEXT(ROW(A15), "0000")</f>
        <v>NCC202404110015</v>
      </c>
      <c r="B16" s="2" t="s">
        <v>136</v>
      </c>
      <c r="C16" s="2" t="s">
        <v>137</v>
      </c>
      <c r="D16" s="3" t="s">
        <v>138</v>
      </c>
    </row>
    <row r="17" customFormat="false" ht="13.5" hidden="false" customHeight="false" outlineLevel="0" collapsed="false">
      <c r="A17" s="2" t="str">
        <f aca="true">"NCC" &amp; TEXT(TODAY(), "yyyyMMdd") &amp; TEXT(ROW(A16), "0000")</f>
        <v>NCC202404110016</v>
      </c>
      <c r="B17" s="2" t="s">
        <v>139</v>
      </c>
      <c r="C17" s="2" t="s">
        <v>140</v>
      </c>
      <c r="D17" s="3" t="s">
        <v>141</v>
      </c>
    </row>
    <row r="18" customFormat="false" ht="13.5" hidden="false" customHeight="false" outlineLevel="0" collapsed="false">
      <c r="A18" s="2" t="str">
        <f aca="true">"NCC" &amp; TEXT(TODAY(), "yyyyMMdd") &amp; TEXT(ROW(A17), "0000")</f>
        <v>NCC202404110017</v>
      </c>
      <c r="B18" s="2" t="s">
        <v>142</v>
      </c>
      <c r="C18" s="2" t="s">
        <v>143</v>
      </c>
      <c r="D18" s="3" t="s">
        <v>144</v>
      </c>
    </row>
    <row r="19" customFormat="false" ht="13.5" hidden="false" customHeight="false" outlineLevel="0" collapsed="false">
      <c r="A19" s="2" t="str">
        <f aca="true">"NCC" &amp; TEXT(TODAY(), "yyyyMMdd") &amp; TEXT(ROW(A18), "0000")</f>
        <v>NCC202404110018</v>
      </c>
      <c r="B19" s="2" t="s">
        <v>145</v>
      </c>
      <c r="C19" s="2" t="s">
        <v>146</v>
      </c>
      <c r="D19" s="3" t="s">
        <v>147</v>
      </c>
    </row>
    <row r="20" customFormat="false" ht="13.5" hidden="false" customHeight="false" outlineLevel="0" collapsed="false">
      <c r="A20" s="2" t="str">
        <f aca="true">"NCC" &amp; TEXT(TODAY(), "yyyyMMdd") &amp; TEXT(ROW(A19), "0000")</f>
        <v>NCC202404110019</v>
      </c>
      <c r="B20" s="2" t="s">
        <v>148</v>
      </c>
      <c r="C20" s="2" t="s">
        <v>149</v>
      </c>
      <c r="D20" s="3" t="s">
        <v>150</v>
      </c>
    </row>
    <row r="21" customFormat="false" ht="13.5" hidden="false" customHeight="false" outlineLevel="0" collapsed="false">
      <c r="A21" s="2" t="str">
        <f aca="true">"NCC" &amp; TEXT(TODAY(), "yyyyMMdd") &amp; TEXT(ROW(A20), "0000")</f>
        <v>NCC202404110020</v>
      </c>
      <c r="B21" s="2" t="s">
        <v>151</v>
      </c>
      <c r="C21" s="2" t="s">
        <v>152</v>
      </c>
      <c r="D21" s="3" t="s">
        <v>153</v>
      </c>
    </row>
    <row r="22" customFormat="false" ht="13.5" hidden="false" customHeight="false" outlineLevel="0" collapsed="false">
      <c r="A22" s="2" t="str">
        <f aca="true">"NCC" &amp; TEXT(TODAY(), "yyyyMMdd") &amp; TEXT(ROW(A21), "0000")</f>
        <v>NCC202404110021</v>
      </c>
      <c r="B22" s="2" t="s">
        <v>154</v>
      </c>
      <c r="C22" s="2" t="s">
        <v>155</v>
      </c>
      <c r="D22" s="3" t="s">
        <v>156</v>
      </c>
    </row>
    <row r="23" customFormat="false" ht="13.5" hidden="false" customHeight="false" outlineLevel="0" collapsed="false">
      <c r="A23" s="2" t="str">
        <f aca="true">"NCC" &amp; TEXT(TODAY(), "yyyyMMdd") &amp; TEXT(ROW(A22), "0000")</f>
        <v>NCC202404110022</v>
      </c>
      <c r="B23" s="2" t="s">
        <v>157</v>
      </c>
      <c r="C23" s="2" t="s">
        <v>158</v>
      </c>
      <c r="D23" s="3" t="s">
        <v>159</v>
      </c>
    </row>
    <row r="24" customFormat="false" ht="13.5" hidden="false" customHeight="false" outlineLevel="0" collapsed="false">
      <c r="A24" s="2" t="str">
        <f aca="true">"NCC" &amp; TEXT(TODAY(), "yyyyMMdd") &amp; TEXT(ROW(A23), "0000")</f>
        <v>NCC202404110023</v>
      </c>
      <c r="B24" s="2" t="s">
        <v>160</v>
      </c>
      <c r="C24" s="2" t="s">
        <v>161</v>
      </c>
      <c r="D24" s="3" t="s">
        <v>162</v>
      </c>
    </row>
    <row r="25" customFormat="false" ht="13.5" hidden="false" customHeight="false" outlineLevel="0" collapsed="false">
      <c r="A25" s="2" t="str">
        <f aca="true">"NCC" &amp; TEXT(TODAY(), "yyyyMMdd") &amp; TEXT(ROW(A24), "0000")</f>
        <v>NCC202404110024</v>
      </c>
      <c r="B25" s="2" t="s">
        <v>163</v>
      </c>
      <c r="C25" s="2" t="s">
        <v>164</v>
      </c>
      <c r="D25" s="3" t="s">
        <v>165</v>
      </c>
    </row>
    <row r="26" customFormat="false" ht="13.5" hidden="false" customHeight="false" outlineLevel="0" collapsed="false">
      <c r="A26" s="2" t="str">
        <f aca="true">"NCC" &amp; TEXT(TODAY(), "yyyyMMdd") &amp; TEXT(ROW(A25), "0000")</f>
        <v>NCC202404110025</v>
      </c>
      <c r="B26" s="2" t="s">
        <v>166</v>
      </c>
      <c r="C26" s="2" t="s">
        <v>167</v>
      </c>
      <c r="D26" s="3" t="s">
        <v>168</v>
      </c>
    </row>
    <row r="27" customFormat="false" ht="13.5" hidden="false" customHeight="false" outlineLevel="0" collapsed="false">
      <c r="A27" s="2" t="str">
        <f aca="true">"NCC" &amp; TEXT(TODAY(), "yyyyMMdd") &amp; TEXT(ROW(A26), "0000")</f>
        <v>NCC202404110026</v>
      </c>
      <c r="B27" s="2" t="s">
        <v>169</v>
      </c>
      <c r="C27" s="2" t="s">
        <v>170</v>
      </c>
      <c r="D27" s="3" t="s">
        <v>171</v>
      </c>
    </row>
    <row r="28" customFormat="false" ht="13.5" hidden="false" customHeight="false" outlineLevel="0" collapsed="false">
      <c r="A28" s="2" t="str">
        <f aca="true">"NCC" &amp; TEXT(TODAY(), "yyyyMMdd") &amp; TEXT(ROW(A27), "0000")</f>
        <v>NCC202404110027</v>
      </c>
      <c r="B28" s="2" t="s">
        <v>172</v>
      </c>
      <c r="C28" s="2" t="s">
        <v>173</v>
      </c>
      <c r="D28" s="3" t="s">
        <v>174</v>
      </c>
    </row>
    <row r="29" customFormat="false" ht="13.5" hidden="false" customHeight="false" outlineLevel="0" collapsed="false">
      <c r="A29" s="2" t="str">
        <f aca="true">"NCC" &amp; TEXT(TODAY(), "yyyyMMdd") &amp; TEXT(ROW(A28), "0000")</f>
        <v>NCC202404110028</v>
      </c>
      <c r="B29" s="2" t="s">
        <v>175</v>
      </c>
      <c r="C29" s="2" t="s">
        <v>176</v>
      </c>
      <c r="D29" s="3" t="s">
        <v>177</v>
      </c>
    </row>
    <row r="30" customFormat="false" ht="13.5" hidden="false" customHeight="false" outlineLevel="0" collapsed="false">
      <c r="A30" s="2" t="str">
        <f aca="true">"NCC" &amp; TEXT(TODAY(), "yyyyMMdd") &amp; TEXT(ROW(A29), "0000")</f>
        <v>NCC202404110029</v>
      </c>
      <c r="B30" s="2" t="s">
        <v>178</v>
      </c>
      <c r="C30" s="2" t="s">
        <v>179</v>
      </c>
      <c r="D30" s="3" t="s">
        <v>180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ColWidth="8.6015625" defaultRowHeight="13.5" zeroHeight="false" outlineLevelRow="0" outlineLevelCol="0"/>
  <cols>
    <col collapsed="false" customWidth="true" hidden="false" outlineLevel="0" max="1" min="1" style="0" width="16.4"/>
    <col collapsed="false" customWidth="true" hidden="false" outlineLevel="0" max="2" min="2" style="0" width="33.1"/>
  </cols>
  <sheetData>
    <row r="1" customFormat="false" ht="13.5" hidden="false" customHeight="false" outlineLevel="0" collapsed="false">
      <c r="A1" s="0" t="s">
        <v>181</v>
      </c>
      <c r="B1" s="0" t="s">
        <v>182</v>
      </c>
    </row>
    <row r="2" customFormat="false" ht="13.5" hidden="false" customHeight="false" outlineLevel="0" collapsed="false">
      <c r="A2" s="0" t="str">
        <f aca="true">"LSP" &amp; TEXT(TODAY(), "yyyyMMdd") &amp; "0001"</f>
        <v>LSP202404110001</v>
      </c>
      <c r="B2" s="0" t="s">
        <v>183</v>
      </c>
    </row>
    <row r="3" customFormat="false" ht="13.5" hidden="false" customHeight="false" outlineLevel="0" collapsed="false">
      <c r="A3" s="0" t="str">
        <f aca="true">"LSP" &amp; TEXT(TODAY(), "yyyyMMdd") &amp; TEXT(ROW(A2), "0000")</f>
        <v>LSP202404110002</v>
      </c>
      <c r="B3" s="0" t="s">
        <v>184</v>
      </c>
    </row>
    <row r="4" customFormat="false" ht="13.5" hidden="false" customHeight="false" outlineLevel="0" collapsed="false">
      <c r="A4" s="0" t="str">
        <f aca="true">"LSP" &amp; TEXT(TODAY(), "yyyyMMdd") &amp; TEXT(ROW(A3), "0000")</f>
        <v>LSP202404110003</v>
      </c>
      <c r="B4" s="0" t="s">
        <v>185</v>
      </c>
    </row>
    <row r="5" customFormat="false" ht="13.5" hidden="false" customHeight="false" outlineLevel="0" collapsed="false">
      <c r="A5" s="0" t="str">
        <f aca="true">"LSP" &amp; TEXT(TODAY(), "yyyyMMdd") &amp; TEXT(ROW(A4), "0000")</f>
        <v>LSP202404110004</v>
      </c>
      <c r="B5" s="0" t="s">
        <v>186</v>
      </c>
    </row>
    <row r="6" customFormat="false" ht="13.5" hidden="false" customHeight="false" outlineLevel="0" collapsed="false">
      <c r="A6" s="0" t="str">
        <f aca="true">"LSP" &amp; TEXT(TODAY(), "yyyyMMdd") &amp; TEXT(ROW(A5), "0000")</f>
        <v>LSP202404110005</v>
      </c>
      <c r="B6" s="0" t="s">
        <v>187</v>
      </c>
    </row>
    <row r="7" customFormat="false" ht="13.5" hidden="false" customHeight="false" outlineLevel="0" collapsed="false">
      <c r="A7" s="0" t="str">
        <f aca="true">"LSP" &amp; TEXT(TODAY(), "yyyyMMdd") &amp; TEXT(ROW(A6), "0000")</f>
        <v>LSP202404110006</v>
      </c>
      <c r="B7" s="0" t="s">
        <v>188</v>
      </c>
    </row>
    <row r="8" customFormat="false" ht="13.5" hidden="false" customHeight="false" outlineLevel="0" collapsed="false">
      <c r="A8" s="0" t="str">
        <f aca="true">"LSP" &amp; TEXT(TODAY(), "yyyyMMdd") &amp; TEXT(ROW(A7), "0000")</f>
        <v>LSP202404110007</v>
      </c>
      <c r="B8" s="0" t="s">
        <v>189</v>
      </c>
    </row>
    <row r="9" customFormat="false" ht="13.5" hidden="false" customHeight="false" outlineLevel="0" collapsed="false">
      <c r="A9" s="0" t="str">
        <f aca="true">"LSP" &amp; TEXT(TODAY(), "yyyyMMdd") &amp; TEXT(ROW(A8), "0000")</f>
        <v>LSP202404110008</v>
      </c>
      <c r="B9" s="0" t="s">
        <v>190</v>
      </c>
    </row>
    <row r="10" customFormat="false" ht="13.5" hidden="false" customHeight="false" outlineLevel="0" collapsed="false">
      <c r="A10" s="0" t="str">
        <f aca="true">"LSP" &amp; TEXT(TODAY(), "yyyyMMdd") &amp; TEXT(ROW(A9), "0000")</f>
        <v>LSP202404110009</v>
      </c>
      <c r="B10" s="0" t="s">
        <v>191</v>
      </c>
    </row>
    <row r="11" customFormat="false" ht="13.5" hidden="false" customHeight="false" outlineLevel="0" collapsed="false">
      <c r="A11" s="0" t="str">
        <f aca="true">"LSP" &amp; TEXT(TODAY(), "yyyyMMdd") &amp; TEXT(ROW(A10), "0000")</f>
        <v>LSP202404110010</v>
      </c>
      <c r="B11" s="0" t="s">
        <v>192</v>
      </c>
    </row>
    <row r="12" customFormat="false" ht="13.5" hidden="false" customHeight="false" outlineLevel="0" collapsed="false">
      <c r="A12" s="0" t="str">
        <f aca="true">"LSP" &amp; TEXT(TODAY(), "yyyyMMdd") &amp; TEXT(ROW(A11), "0000")</f>
        <v>LSP202404110011</v>
      </c>
      <c r="B12" s="0" t="s">
        <v>193</v>
      </c>
    </row>
    <row r="13" customFormat="false" ht="13.5" hidden="false" customHeight="false" outlineLevel="0" collapsed="false">
      <c r="A13" s="0" t="str">
        <f aca="true">"LSP" &amp; TEXT(TODAY(), "yyyyMMdd") &amp; TEXT(ROW(A12), "0000")</f>
        <v>LSP202404110012</v>
      </c>
      <c r="B13" s="0" t="s">
        <v>194</v>
      </c>
    </row>
    <row r="14" customFormat="false" ht="13.5" hidden="false" customHeight="false" outlineLevel="0" collapsed="false">
      <c r="A14" s="0" t="str">
        <f aca="true">"LSP" &amp; TEXT(TODAY(), "yyyyMMdd") &amp; TEXT(ROW(A13), "0000")</f>
        <v>LSP202404110013</v>
      </c>
      <c r="B14" s="0" t="s">
        <v>195</v>
      </c>
    </row>
    <row r="15" customFormat="false" ht="13.5" hidden="false" customHeight="false" outlineLevel="0" collapsed="false">
      <c r="A15" s="0" t="str">
        <f aca="true">"LSP" &amp; TEXT(TODAY(), "yyyyMMdd") &amp; TEXT(ROW(A14), "0000")</f>
        <v>LSP202404110014</v>
      </c>
      <c r="B15" s="0" t="s">
        <v>196</v>
      </c>
    </row>
    <row r="16" customFormat="false" ht="13.5" hidden="false" customHeight="false" outlineLevel="0" collapsed="false">
      <c r="A16" s="0" t="str">
        <f aca="true">"LSP" &amp; TEXT(TODAY(), "yyyyMMdd") &amp; TEXT(ROW(A15), "0000")</f>
        <v>LSP202404110015</v>
      </c>
      <c r="B16" s="0" t="s">
        <v>197</v>
      </c>
    </row>
    <row r="17" customFormat="false" ht="13.5" hidden="false" customHeight="false" outlineLevel="0" collapsed="false">
      <c r="A17" s="0" t="str">
        <f aca="true">"LSP" &amp; TEXT(TODAY(), "yyyyMMdd") &amp; TEXT(ROW(A16), "0000")</f>
        <v>LSP202404110016</v>
      </c>
      <c r="B17" s="0" t="s">
        <v>198</v>
      </c>
    </row>
    <row r="18" customFormat="false" ht="13.5" hidden="false" customHeight="false" outlineLevel="0" collapsed="false">
      <c r="A18" s="0" t="str">
        <f aca="true">"LSP" &amp; TEXT(TODAY(), "yyyyMMdd") &amp; TEXT(ROW(A17), "0000")</f>
        <v>LSP202404110017</v>
      </c>
      <c r="B18" s="0" t="s">
        <v>199</v>
      </c>
    </row>
    <row r="19" customFormat="false" ht="13.5" hidden="false" customHeight="false" outlineLevel="0" collapsed="false">
      <c r="A19" s="0" t="str">
        <f aca="true">"LSP" &amp; TEXT(TODAY(), "yyyyMMdd") &amp; TEXT(ROW(A18), "0000")</f>
        <v>LSP202404110018</v>
      </c>
      <c r="B19" s="0" t="s">
        <v>200</v>
      </c>
    </row>
    <row r="20" customFormat="false" ht="13.5" hidden="false" customHeight="false" outlineLevel="0" collapsed="false">
      <c r="A20" s="0" t="str">
        <f aca="true">"LSP" &amp; TEXT(TODAY(), "yyyyMMdd") &amp; TEXT(ROW(A19), "0000")</f>
        <v>LSP202404110019</v>
      </c>
      <c r="B20" s="0" t="s">
        <v>201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2" activeCellId="1" sqref="C:C A2"/>
    </sheetView>
  </sheetViews>
  <sheetFormatPr defaultColWidth="8.796875" defaultRowHeight="13.5" zeroHeight="false" outlineLevelRow="0" outlineLevelCol="0"/>
  <cols>
    <col collapsed="false" customWidth="true" hidden="false" outlineLevel="0" max="1" min="1" style="4" width="14.2"/>
    <col collapsed="false" customWidth="true" hidden="false" outlineLevel="0" max="2" min="2" style="4" width="42.6"/>
    <col collapsed="false" customWidth="true" hidden="false" outlineLevel="0" max="3" min="3" style="4" width="15.6"/>
    <col collapsed="false" customWidth="true" hidden="false" outlineLevel="0" max="4" min="4" style="4" width="15.2"/>
    <col collapsed="false" customWidth="true" hidden="false" outlineLevel="0" max="5" min="5" style="5" width="13.08"/>
    <col collapsed="false" customWidth="true" hidden="false" outlineLevel="0" max="6" min="6" style="4" width="16.4"/>
    <col collapsed="false" customWidth="true" hidden="false" outlineLevel="0" max="7" min="7" style="4" width="9.6"/>
    <col collapsed="false" customWidth="true" hidden="false" outlineLevel="0" max="8" min="8" style="4" width="28.1"/>
    <col collapsed="false" customWidth="true" hidden="false" outlineLevel="0" max="9" min="9" style="4" width="16.9"/>
    <col collapsed="false" customWidth="true" hidden="false" outlineLevel="0" max="10" min="10" style="4" width="11.2"/>
    <col collapsed="false" customWidth="true" hidden="false" outlineLevel="0" max="11" min="11" style="4" width="10.89"/>
    <col collapsed="false" customWidth="true" hidden="false" outlineLevel="0" max="12" min="12" style="4" width="10.59"/>
    <col collapsed="false" customWidth="true" hidden="false" outlineLevel="0" max="13" min="13" style="6" width="8.9"/>
    <col collapsed="false" customWidth="true" hidden="false" outlineLevel="0" max="14" min="14" style="4" width="9.8"/>
    <col collapsed="false" customWidth="true" hidden="false" outlineLevel="0" max="15" min="15" style="6" width="9.6"/>
    <col collapsed="false" customWidth="true" hidden="false" outlineLevel="0" max="16" min="16" style="4" width="8.9"/>
    <col collapsed="false" customWidth="true" hidden="false" outlineLevel="0" max="17" min="17" style="4" width="14.3"/>
    <col collapsed="false" customWidth="false" hidden="false" outlineLevel="0" max="1024" min="18" style="4" width="8.8"/>
  </cols>
  <sheetData>
    <row r="1" customFormat="false" ht="13.5" hidden="false" customHeight="false" outlineLevel="0" collapsed="false">
      <c r="A1" s="7" t="s">
        <v>202</v>
      </c>
      <c r="B1" s="7" t="s">
        <v>203</v>
      </c>
      <c r="C1" s="7" t="s">
        <v>204</v>
      </c>
      <c r="D1" s="7" t="s">
        <v>205</v>
      </c>
      <c r="E1" s="8" t="s">
        <v>206</v>
      </c>
      <c r="F1" s="7" t="s">
        <v>207</v>
      </c>
      <c r="G1" s="7" t="s">
        <v>208</v>
      </c>
      <c r="H1" s="7" t="s">
        <v>209</v>
      </c>
      <c r="I1" s="7" t="s">
        <v>210</v>
      </c>
      <c r="J1" s="7" t="s">
        <v>211</v>
      </c>
      <c r="K1" s="7" t="s">
        <v>212</v>
      </c>
      <c r="L1" s="7" t="s">
        <v>213</v>
      </c>
      <c r="M1" s="7" t="s">
        <v>214</v>
      </c>
      <c r="N1" s="7" t="s">
        <v>215</v>
      </c>
      <c r="O1" s="7" t="s">
        <v>216</v>
      </c>
      <c r="P1" s="7" t="s">
        <v>217</v>
      </c>
      <c r="Q1" s="7" t="s">
        <v>218</v>
      </c>
    </row>
    <row r="2" customFormat="false" ht="13.5" hidden="false" customHeight="false" outlineLevel="0" collapsed="false">
      <c r="A2" s="9" t="str">
        <f aca="true">"S" &amp; TEXT(TODAY(), "yyyyMMdd") &amp; TEXT(ROW(A1), "0000")</f>
        <v>S202404110001</v>
      </c>
      <c r="B2" s="9" t="s">
        <v>219</v>
      </c>
      <c r="C2" s="9" t="str">
        <f aca="true">"TG" &amp; TEXT(TODAY(), "yyyyMMdd") &amp; TEXT(RANDBETWEEN(1, 29), "0000")</f>
        <v>TG202404110012</v>
      </c>
      <c r="D2" s="9" t="str">
        <f aca="true">"TL" &amp; TEXT(TODAY(), "yyyyMMdd") &amp; TEXT(RANDBETWEEN(1, 24), "0000")</f>
        <v>TL202404110010</v>
      </c>
      <c r="E2" s="10" t="n">
        <f aca="true">RANDBETWEEN(DATE(2007, 1,1), TODAY())</f>
        <v>41489</v>
      </c>
      <c r="F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978-960-823-225-9</v>
      </c>
      <c r="G2" s="9" t="n">
        <f aca="true">INT(RAND() * (1000 - 100 + 1) + 100)</f>
        <v>726</v>
      </c>
      <c r="H2" s="9" t="str">
        <f aca="true">"LSP" &amp; TEXT(TODAY(), "YYYYMMDD") &amp; TEXT(1,"0000")</f>
        <v>LSP202404110001</v>
      </c>
      <c r="I2" s="9" t="str">
        <f aca="true">"NCC" &amp; TEXT(TODAY(), "yyyyMMdd") &amp; TEXT(RANDBETWEEN(1, 23), "0000")</f>
        <v>NCC202404110008</v>
      </c>
      <c r="J2" s="9" t="n">
        <f aca="false">RANDBETWEEN(20, 35)</f>
        <v>34</v>
      </c>
      <c r="K2" s="9" t="s">
        <v>220</v>
      </c>
      <c r="L2" s="9" t="n">
        <f aca="true">IF(RAND() &lt;= 0.89, 1, 0)</f>
        <v>1</v>
      </c>
      <c r="M2" s="9" t="n">
        <f aca="false">O2*0.05</f>
        <v>19574.85</v>
      </c>
      <c r="N2" s="9" t="n">
        <f aca="false">RANDBETWEEN(10,100)</f>
        <v>79</v>
      </c>
      <c r="O2" s="9" t="n">
        <f aca="false">RANDBETWEEN(30000, 450000)</f>
        <v>391497</v>
      </c>
      <c r="P2" s="9" t="n">
        <f aca="false">O2+(O2*0.55) +M2</f>
        <v>626395.2</v>
      </c>
      <c r="Q2" s="9" t="n">
        <v>0</v>
      </c>
    </row>
    <row r="3" customFormat="false" ht="13.5" hidden="false" customHeight="false" outlineLevel="0" collapsed="false">
      <c r="A3" s="9" t="str">
        <f aca="true">"S" &amp; TEXT(TODAY(), "yyyyMMdd") &amp; TEXT(ROW(A2), "0000")</f>
        <v>S202404110002</v>
      </c>
      <c r="B3" s="9" t="s">
        <v>221</v>
      </c>
      <c r="C3" s="9" t="str">
        <f aca="true">"TG" &amp; TEXT(TODAY(), "yyyyMMdd") &amp; TEXT(RANDBETWEEN(1, 29), "0000")</f>
        <v>TG202404110002</v>
      </c>
      <c r="D3" s="9" t="str">
        <f aca="true">"TL" &amp; TEXT(TODAY(), "yyyyMMdd") &amp; TEXT(RANDBETWEEN(1, 24), "0000")</f>
        <v>TL202404110023</v>
      </c>
      <c r="E3" s="10" t="n">
        <f aca="true">RANDBETWEEN(DATE(2000, 1,1), TODAY())</f>
        <v>38298</v>
      </c>
      <c r="F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978-981-920-672-5</v>
      </c>
      <c r="G3" s="9" t="n">
        <f aca="true">INT(RAND() * (1000 - 100 + 1) + 100)</f>
        <v>875</v>
      </c>
      <c r="H3" s="9" t="str">
        <f aca="true">"LSP" &amp; TEXT(TODAY(), "YYYYMMDD") &amp; TEXT(1,"0000")</f>
        <v>LSP202404110001</v>
      </c>
      <c r="I3" s="9" t="str">
        <f aca="true">"NCC" &amp; TEXT(TODAY(), "yyyyMMdd") &amp; TEXT(RANDBETWEEN(1, 23), "0000")</f>
        <v>NCC202404110008</v>
      </c>
      <c r="J3" s="9" t="n">
        <f aca="false">RANDBETWEEN(20, 35)</f>
        <v>24</v>
      </c>
      <c r="K3" s="9" t="s">
        <v>222</v>
      </c>
      <c r="L3" s="9" t="n">
        <f aca="true">IF(RAND() &lt;= 0.89, 1, 0)</f>
        <v>1</v>
      </c>
      <c r="M3" s="9" t="n">
        <f aca="false">O3*0.05</f>
        <v>5154.9</v>
      </c>
      <c r="N3" s="9" t="n">
        <f aca="false">RANDBETWEEN(10,100)</f>
        <v>65</v>
      </c>
      <c r="O3" s="9" t="n">
        <f aca="false">RANDBETWEEN(30000, 450000)</f>
        <v>103098</v>
      </c>
      <c r="P3" s="9" t="n">
        <f aca="false">O3+(O3*0.55) +M3</f>
        <v>164956.8</v>
      </c>
      <c r="Q3" s="9" t="n">
        <v>0</v>
      </c>
    </row>
    <row r="4" customFormat="false" ht="13.5" hidden="false" customHeight="false" outlineLevel="0" collapsed="false">
      <c r="A4" s="9" t="str">
        <f aca="true">"S" &amp; TEXT(TODAY(), "yyyyMMdd") &amp; TEXT(ROW(A3), "0000")</f>
        <v>S202404110003</v>
      </c>
      <c r="B4" s="9" t="s">
        <v>223</v>
      </c>
      <c r="C4" s="9" t="str">
        <f aca="true">"TG" &amp; TEXT(TODAY(), "yyyyMMdd") &amp; TEXT(RANDBETWEEN(1, 29), "0000")</f>
        <v>TG202404110028</v>
      </c>
      <c r="D4" s="9" t="str">
        <f aca="true">"TL" &amp; TEXT(TODAY(), "yyyyMMdd") &amp; TEXT(RANDBETWEEN(1, 24), "0000")</f>
        <v>TL202404110003</v>
      </c>
      <c r="E4" s="10" t="n">
        <f aca="true">RANDBETWEEN(DATE(2000, 1,1), TODAY())</f>
        <v>38444</v>
      </c>
      <c r="F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978-603-379-275-6</v>
      </c>
      <c r="G4" s="9" t="n">
        <f aca="true">INT(RAND() * (1000 - 100 + 1) + 100)</f>
        <v>599</v>
      </c>
      <c r="H4" s="9" t="str">
        <f aca="true">"LSP" &amp; TEXT(TODAY(), "YYYYMMDD") &amp; TEXT(1,"0000")</f>
        <v>LSP202404110001</v>
      </c>
      <c r="I4" s="9" t="str">
        <f aca="true">"NCC" &amp; TEXT(TODAY(), "yyyyMMdd") &amp; TEXT(RANDBETWEEN(1, 23), "0000")</f>
        <v>NCC202404110012</v>
      </c>
      <c r="J4" s="9" t="n">
        <f aca="false">RANDBETWEEN(20, 35)</f>
        <v>25</v>
      </c>
      <c r="K4" s="9" t="s">
        <v>224</v>
      </c>
      <c r="L4" s="9" t="n">
        <f aca="true">IF(RAND() &lt;= 0.89, 1, 0)</f>
        <v>1</v>
      </c>
      <c r="M4" s="9" t="n">
        <f aca="false">O4*0.05</f>
        <v>18136.8</v>
      </c>
      <c r="N4" s="9" t="n">
        <f aca="false">RANDBETWEEN(10,100)</f>
        <v>65</v>
      </c>
      <c r="O4" s="9" t="n">
        <f aca="false">RANDBETWEEN(30000, 450000)</f>
        <v>362736</v>
      </c>
      <c r="P4" s="9" t="n">
        <f aca="false">O4+(O4*0.55) +M4</f>
        <v>580377.6</v>
      </c>
      <c r="Q4" s="9" t="n">
        <v>0</v>
      </c>
    </row>
    <row r="5" customFormat="false" ht="13.5" hidden="false" customHeight="false" outlineLevel="0" collapsed="false">
      <c r="A5" s="9" t="str">
        <f aca="true">"S" &amp; TEXT(TODAY(), "yyyyMMdd") &amp; TEXT(ROW(A4), "0000")</f>
        <v>S202404110004</v>
      </c>
      <c r="B5" s="9" t="s">
        <v>225</v>
      </c>
      <c r="C5" s="9" t="str">
        <f aca="true">"TG" &amp; TEXT(TODAY(), "yyyyMMdd") &amp; TEXT(RANDBETWEEN(1, 29), "0000")</f>
        <v>TG202404110029</v>
      </c>
      <c r="D5" s="9" t="str">
        <f aca="true">"TL" &amp; TEXT(TODAY(), "yyyyMMdd") &amp; TEXT(RANDBETWEEN(1, 24), "0000")</f>
        <v>TL202404110018</v>
      </c>
      <c r="E5" s="10" t="n">
        <f aca="true">RANDBETWEEN(DATE(2000, 1,1), TODAY())</f>
        <v>44451</v>
      </c>
      <c r="F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978-625-593-933-9</v>
      </c>
      <c r="G5" s="9" t="n">
        <f aca="true">INT(RAND() * (1000 - 100 + 1) + 100)</f>
        <v>428</v>
      </c>
      <c r="H5" s="9" t="str">
        <f aca="true">"LSP" &amp; TEXT(TODAY(), "YYYYMMDD") &amp; TEXT(1,"0000")</f>
        <v>LSP202404110001</v>
      </c>
      <c r="I5" s="9" t="str">
        <f aca="true">"NCC" &amp; TEXT(TODAY(), "yyyyMMdd") &amp; TEXT(RANDBETWEEN(1, 23), "0000")</f>
        <v>NCC202404110016</v>
      </c>
      <c r="J5" s="9" t="n">
        <f aca="false">RANDBETWEEN(20, 35)</f>
        <v>35</v>
      </c>
      <c r="K5" s="9" t="s">
        <v>226</v>
      </c>
      <c r="L5" s="9" t="n">
        <f aca="true">IF(RAND() &lt;= 0.89, 1, 0)</f>
        <v>1</v>
      </c>
      <c r="M5" s="9" t="n">
        <f aca="false">O5*0.05</f>
        <v>7770.4</v>
      </c>
      <c r="N5" s="9" t="n">
        <f aca="false">RANDBETWEEN(10,100)</f>
        <v>34</v>
      </c>
      <c r="O5" s="9" t="n">
        <f aca="false">RANDBETWEEN(30000, 450000)</f>
        <v>155408</v>
      </c>
      <c r="P5" s="9" t="n">
        <f aca="false">O5+(O5*0.55) +M5</f>
        <v>248652.8</v>
      </c>
      <c r="Q5" s="9" t="n">
        <v>0</v>
      </c>
    </row>
    <row r="6" customFormat="false" ht="13.5" hidden="false" customHeight="false" outlineLevel="0" collapsed="false">
      <c r="A6" s="9" t="str">
        <f aca="true">"S" &amp; TEXT(TODAY(), "yyyyMMdd") &amp; TEXT(ROW(A5), "0000")</f>
        <v>S202404110005</v>
      </c>
      <c r="B6" s="9" t="s">
        <v>227</v>
      </c>
      <c r="C6" s="9" t="str">
        <f aca="true">"TG" &amp; TEXT(TODAY(), "yyyyMMdd") &amp; TEXT(RANDBETWEEN(1, 29), "0000")</f>
        <v>TG202404110009</v>
      </c>
      <c r="D6" s="9" t="str">
        <f aca="true">"TL" &amp; TEXT(TODAY(), "yyyyMMdd") &amp; TEXT(RANDBETWEEN(1, 24), "0000")</f>
        <v>TL202404110018</v>
      </c>
      <c r="E6" s="10" t="n">
        <f aca="true">RANDBETWEEN(DATE(2000, 1,1), TODAY())</f>
        <v>41518</v>
      </c>
      <c r="F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978-620-226-118-3</v>
      </c>
      <c r="G6" s="9" t="n">
        <f aca="true">INT(RAND() * (1000 - 100 + 1) + 100)</f>
        <v>193</v>
      </c>
      <c r="H6" s="9" t="str">
        <f aca="true">"LSP" &amp; TEXT(TODAY(), "YYYYMMDD") &amp; TEXT(1,"0000")</f>
        <v>LSP202404110001</v>
      </c>
      <c r="I6" s="9" t="str">
        <f aca="true">"NCC" &amp; TEXT(TODAY(), "yyyyMMdd") &amp; TEXT(RANDBETWEEN(1, 23), "0000")</f>
        <v>NCC202404110016</v>
      </c>
      <c r="J6" s="9" t="n">
        <f aca="false">RANDBETWEEN(20, 35)</f>
        <v>20</v>
      </c>
      <c r="K6" s="9" t="s">
        <v>228</v>
      </c>
      <c r="L6" s="9" t="n">
        <f aca="true">IF(RAND() &lt;= 0.89, 1, 0)</f>
        <v>1</v>
      </c>
      <c r="M6" s="9" t="n">
        <f aca="false">O6*0.05</f>
        <v>5762.5</v>
      </c>
      <c r="N6" s="9" t="n">
        <f aca="false">RANDBETWEEN(10,100)</f>
        <v>14</v>
      </c>
      <c r="O6" s="9" t="n">
        <f aca="false">RANDBETWEEN(30000, 450000)</f>
        <v>115250</v>
      </c>
      <c r="P6" s="9" t="n">
        <f aca="false">O6+(O6*0.55) +M6</f>
        <v>184400</v>
      </c>
      <c r="Q6" s="9" t="n">
        <v>0</v>
      </c>
    </row>
    <row r="7" customFormat="false" ht="13.5" hidden="false" customHeight="false" outlineLevel="0" collapsed="false">
      <c r="A7" s="9" t="str">
        <f aca="true">"S" &amp; TEXT(TODAY(), "yyyyMMdd") &amp; TEXT(ROW(A6), "0000")</f>
        <v>S202404110006</v>
      </c>
      <c r="B7" s="9" t="s">
        <v>229</v>
      </c>
      <c r="C7" s="9" t="str">
        <f aca="true">"TG" &amp; TEXT(TODAY(), "yyyyMMdd") &amp; TEXT(RANDBETWEEN(1, 29), "0000")</f>
        <v>TG202404110008</v>
      </c>
      <c r="D7" s="9" t="str">
        <f aca="true">"TL" &amp; TEXT(TODAY(), "yyyyMMdd") &amp; TEXT(RANDBETWEEN(1, 24), "0000")</f>
        <v>TL202404110018</v>
      </c>
      <c r="E7" s="10" t="n">
        <f aca="true">RANDBETWEEN(DATE(2000, 1,1), TODAY())</f>
        <v>41676</v>
      </c>
      <c r="F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978-972-976-570-9</v>
      </c>
      <c r="G7" s="9" t="n">
        <f aca="true">INT(RAND() * (1000 - 100 + 1) + 100)</f>
        <v>587</v>
      </c>
      <c r="H7" s="9" t="str">
        <f aca="true">"LSP" &amp; TEXT(TODAY(), "YYYYMMDD") &amp; TEXT(1,"0000")</f>
        <v>LSP202404110001</v>
      </c>
      <c r="I7" s="9" t="str">
        <f aca="true">"NCC" &amp; TEXT(TODAY(), "yyyyMMdd") &amp; TEXT(RANDBETWEEN(1, 23), "0000")</f>
        <v>NCC202404110015</v>
      </c>
      <c r="J7" s="9" t="n">
        <f aca="false">RANDBETWEEN(20, 35)</f>
        <v>21</v>
      </c>
      <c r="K7" s="9" t="s">
        <v>230</v>
      </c>
      <c r="L7" s="9" t="n">
        <f aca="true">IF(RAND() &lt;= 0.89, 1, 0)</f>
        <v>1</v>
      </c>
      <c r="M7" s="9" t="n">
        <f aca="false">O7*0.05</f>
        <v>12859.6</v>
      </c>
      <c r="N7" s="9" t="n">
        <f aca="false">RANDBETWEEN(10,100)</f>
        <v>39</v>
      </c>
      <c r="O7" s="9" t="n">
        <f aca="false">RANDBETWEEN(30000, 450000)</f>
        <v>257192</v>
      </c>
      <c r="P7" s="9" t="n">
        <f aca="false">O7+(O7*0.55) +M7</f>
        <v>411507.2</v>
      </c>
      <c r="Q7" s="9" t="n">
        <v>0</v>
      </c>
    </row>
    <row r="8" customFormat="false" ht="13.5" hidden="false" customHeight="false" outlineLevel="0" collapsed="false">
      <c r="A8" s="9" t="str">
        <f aca="true">"S" &amp; TEXT(TODAY(), "yyyyMMdd") &amp; TEXT(ROW(A7), "0000")</f>
        <v>S202404110007</v>
      </c>
      <c r="B8" s="9" t="s">
        <v>231</v>
      </c>
      <c r="C8" s="9" t="str">
        <f aca="true">"TG" &amp; TEXT(TODAY(), "yyyyMMdd") &amp; TEXT(RANDBETWEEN(1, 29), "0000")</f>
        <v>TG202404110021</v>
      </c>
      <c r="D8" s="9" t="str">
        <f aca="true">"TL" &amp; TEXT(TODAY(), "yyyyMMdd") &amp; TEXT(RANDBETWEEN(1, 24), "0000")</f>
        <v>TL202404110023</v>
      </c>
      <c r="E8" s="10" t="n">
        <f aca="true">RANDBETWEEN(DATE(2000, 1,1), TODAY())</f>
        <v>38040</v>
      </c>
      <c r="F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978-620-686-714-1</v>
      </c>
      <c r="G8" s="9" t="n">
        <f aca="true">INT(RAND() * (1000 - 100 + 1) + 100)</f>
        <v>644</v>
      </c>
      <c r="H8" s="9" t="str">
        <f aca="true">"LSP" &amp; TEXT(TODAY(), "YYYYMMDD") &amp; TEXT(1,"0000")</f>
        <v>LSP202404110001</v>
      </c>
      <c r="I8" s="9" t="str">
        <f aca="true">"NCC" &amp; TEXT(TODAY(), "yyyyMMdd") &amp; TEXT(RANDBETWEEN(1, 23), "0000")</f>
        <v>NCC202404110004</v>
      </c>
      <c r="J8" s="9" t="n">
        <f aca="false">RANDBETWEEN(20, 35)</f>
        <v>28</v>
      </c>
      <c r="K8" s="9" t="s">
        <v>232</v>
      </c>
      <c r="L8" s="9" t="n">
        <f aca="true">IF(RAND() &lt;= 0.89, 1, 0)</f>
        <v>1</v>
      </c>
      <c r="M8" s="9" t="n">
        <f aca="false">O8*0.05</f>
        <v>9533.45</v>
      </c>
      <c r="N8" s="9" t="n">
        <f aca="false">RANDBETWEEN(10,100)</f>
        <v>99</v>
      </c>
      <c r="O8" s="9" t="n">
        <f aca="false">RANDBETWEEN(30000, 450000)</f>
        <v>190669</v>
      </c>
      <c r="P8" s="9" t="n">
        <f aca="false">O8+(O8*0.55) +M8</f>
        <v>305070.4</v>
      </c>
      <c r="Q8" s="9" t="n">
        <v>0</v>
      </c>
    </row>
    <row r="9" customFormat="false" ht="13.5" hidden="false" customHeight="false" outlineLevel="0" collapsed="false">
      <c r="A9" s="9" t="str">
        <f aca="true">"S" &amp; TEXT(TODAY(), "yyyyMMdd") &amp; TEXT(ROW(A8), "0000")</f>
        <v>S202404110008</v>
      </c>
      <c r="B9" s="9" t="s">
        <v>233</v>
      </c>
      <c r="C9" s="9" t="str">
        <f aca="true">"TG" &amp; TEXT(TODAY(), "yyyyMMdd") &amp; TEXT(RANDBETWEEN(1, 29), "0000")</f>
        <v>TG202404110026</v>
      </c>
      <c r="D9" s="9" t="str">
        <f aca="true">"TL" &amp; TEXT(TODAY(), "yyyyMMdd") &amp; TEXT(RANDBETWEEN(1, 24), "0000")</f>
        <v>TL202404110009</v>
      </c>
      <c r="E9" s="10" t="n">
        <f aca="true">RANDBETWEEN(DATE(2000, 1,1), TODAY())</f>
        <v>39278</v>
      </c>
      <c r="F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978-616-810-110-3</v>
      </c>
      <c r="G9" s="9" t="n">
        <f aca="true">INT(RAND() * (1000 - 100 + 1) + 100)</f>
        <v>242</v>
      </c>
      <c r="H9" s="9" t="str">
        <f aca="true">"LSP" &amp; TEXT(TODAY(), "YYYYMMDD") &amp; TEXT(1,"0000")</f>
        <v>LSP202404110001</v>
      </c>
      <c r="I9" s="9" t="str">
        <f aca="true">"NCC" &amp; TEXT(TODAY(), "yyyyMMdd") &amp; TEXT(RANDBETWEEN(1, 23), "0000")</f>
        <v>NCC202404110005</v>
      </c>
      <c r="J9" s="9" t="n">
        <f aca="false">RANDBETWEEN(20, 35)</f>
        <v>20</v>
      </c>
      <c r="K9" s="9" t="s">
        <v>228</v>
      </c>
      <c r="L9" s="9" t="n">
        <f aca="true">IF(RAND() &lt;= 0.89, 1, 0)</f>
        <v>1</v>
      </c>
      <c r="M9" s="9" t="n">
        <f aca="false">O9*0.05</f>
        <v>19589.9</v>
      </c>
      <c r="N9" s="9" t="n">
        <f aca="false">RANDBETWEEN(10,100)</f>
        <v>32</v>
      </c>
      <c r="O9" s="9" t="n">
        <f aca="false">RANDBETWEEN(30000, 450000)</f>
        <v>391798</v>
      </c>
      <c r="P9" s="9" t="n">
        <f aca="false">O9+(O9*0.55) +M9</f>
        <v>626876.8</v>
      </c>
      <c r="Q9" s="9" t="n">
        <v>0</v>
      </c>
    </row>
    <row r="10" customFormat="false" ht="13.5" hidden="false" customHeight="false" outlineLevel="0" collapsed="false">
      <c r="A10" s="9" t="str">
        <f aca="true">"S" &amp; TEXT(TODAY(), "yyyyMMdd") &amp; TEXT(ROW(A9), "0000")</f>
        <v>S202404110009</v>
      </c>
      <c r="B10" s="9" t="s">
        <v>234</v>
      </c>
      <c r="C10" s="9" t="str">
        <f aca="true">"TG" &amp; TEXT(TODAY(), "yyyyMMdd") &amp; TEXT(RANDBETWEEN(1, 29), "0000")</f>
        <v>TG202404110021</v>
      </c>
      <c r="D10" s="9" t="str">
        <f aca="true">"TL" &amp; TEXT(TODAY(), "yyyyMMdd") &amp; TEXT(RANDBETWEEN(1, 24), "0000")</f>
        <v>TL202404110022</v>
      </c>
      <c r="E10" s="10" t="n">
        <f aca="true">RANDBETWEEN(DATE(2000, 1,1), TODAY())</f>
        <v>36871</v>
      </c>
      <c r="F1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978-972-358-425-6</v>
      </c>
      <c r="G10" s="9" t="n">
        <f aca="true">INT(RAND() * (1000 - 100 + 1) + 100)</f>
        <v>495</v>
      </c>
      <c r="H10" s="9" t="str">
        <f aca="true">"LSP" &amp; TEXT(TODAY(), "YYYYMMDD") &amp; TEXT(1,"0000")</f>
        <v>LSP202404110001</v>
      </c>
      <c r="I10" s="9" t="str">
        <f aca="true">"NCC" &amp; TEXT(TODAY(), "yyyyMMdd") &amp; TEXT(RANDBETWEEN(1, 23), "0000")</f>
        <v>NCC202404110013</v>
      </c>
      <c r="J10" s="9" t="n">
        <f aca="false">RANDBETWEEN(20, 35)</f>
        <v>22</v>
      </c>
      <c r="K10" s="9" t="s">
        <v>235</v>
      </c>
      <c r="L10" s="9" t="n">
        <f aca="true">IF(RAND() &lt;= 0.89, 1, 0)</f>
        <v>1</v>
      </c>
      <c r="M10" s="9" t="n">
        <f aca="false">O10*0.05</f>
        <v>22050.35</v>
      </c>
      <c r="N10" s="9" t="n">
        <f aca="false">RANDBETWEEN(10,100)</f>
        <v>83</v>
      </c>
      <c r="O10" s="9" t="n">
        <f aca="false">RANDBETWEEN(30000, 450000)</f>
        <v>441007</v>
      </c>
      <c r="P10" s="9" t="n">
        <f aca="false">O10+(O10*0.55) +M10</f>
        <v>705611.2</v>
      </c>
      <c r="Q10" s="9" t="n">
        <v>0</v>
      </c>
    </row>
    <row r="11" customFormat="false" ht="13.5" hidden="false" customHeight="false" outlineLevel="0" collapsed="false">
      <c r="A11" s="9" t="str">
        <f aca="true">"S" &amp; TEXT(TODAY(), "yyyyMMdd") &amp; TEXT(ROW(A10), "0000")</f>
        <v>S202404110010</v>
      </c>
      <c r="B11" s="9" t="s">
        <v>236</v>
      </c>
      <c r="C11" s="9" t="str">
        <f aca="true">"TG" &amp; TEXT(TODAY(), "yyyyMMdd") &amp; TEXT(RANDBETWEEN(1, 29), "0000")</f>
        <v>TG202404110002</v>
      </c>
      <c r="D11" s="9" t="str">
        <f aca="true">"TL" &amp; TEXT(TODAY(), "yyyyMMdd") &amp; TEXT(RANDBETWEEN(1, 24), "0000")</f>
        <v>TL202404110022</v>
      </c>
      <c r="E11" s="10" t="n">
        <f aca="true">RANDBETWEEN(DATE(2000, 1,1), TODAY())</f>
        <v>40941</v>
      </c>
      <c r="F1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978-966-449-363-4</v>
      </c>
      <c r="G11" s="9" t="n">
        <f aca="true">INT(RAND() * (1000 - 100 + 1) + 100)</f>
        <v>862</v>
      </c>
      <c r="H11" s="9" t="str">
        <f aca="true">"LSP" &amp; TEXT(TODAY(), "YYYYMMDD") &amp; TEXT(1,"0000")</f>
        <v>LSP202404110001</v>
      </c>
      <c r="I11" s="9" t="str">
        <f aca="true">"NCC" &amp; TEXT(TODAY(), "yyyyMMdd") &amp; TEXT(RANDBETWEEN(1, 23), "0000")</f>
        <v>NCC202404110011</v>
      </c>
      <c r="J11" s="9" t="n">
        <f aca="false">RANDBETWEEN(20, 35)</f>
        <v>26</v>
      </c>
      <c r="K11" s="9" t="s">
        <v>232</v>
      </c>
      <c r="L11" s="9" t="n">
        <f aca="true">IF(RAND() &lt;= 0.89, 1, 0)</f>
        <v>1</v>
      </c>
      <c r="M11" s="9" t="n">
        <f aca="false">O11*0.05</f>
        <v>5990.5</v>
      </c>
      <c r="N11" s="9" t="n">
        <f aca="false">RANDBETWEEN(10,100)</f>
        <v>30</v>
      </c>
      <c r="O11" s="9" t="n">
        <f aca="false">RANDBETWEEN(30000, 450000)</f>
        <v>119810</v>
      </c>
      <c r="P11" s="9" t="n">
        <f aca="false">O11+(O11*0.55) +M11</f>
        <v>191696</v>
      </c>
      <c r="Q11" s="9" t="n">
        <v>0</v>
      </c>
    </row>
    <row r="12" customFormat="false" ht="13.5" hidden="false" customHeight="false" outlineLevel="0" collapsed="false">
      <c r="A12" s="9" t="str">
        <f aca="true">"S" &amp; TEXT(TODAY(), "yyyyMMdd") &amp; TEXT(ROW(A11), "0000")</f>
        <v>S202404110011</v>
      </c>
      <c r="B12" s="9" t="s">
        <v>237</v>
      </c>
      <c r="C12" s="9" t="str">
        <f aca="true">"TG" &amp; TEXT(TODAY(), "yyyyMMdd") &amp; TEXT(RANDBETWEEN(1, 29), "0000")</f>
        <v>TG202404110023</v>
      </c>
      <c r="D12" s="9" t="str">
        <f aca="true">"TL" &amp; TEXT(TODAY(), "yyyyMMdd") &amp; TEXT(RANDBETWEEN(1, 24), "0000")</f>
        <v>TL202404110022</v>
      </c>
      <c r="E12" s="10" t="n">
        <f aca="true">RANDBETWEEN(DATE(2000, 1,1), TODAY())</f>
        <v>42637</v>
      </c>
      <c r="F1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978-605-998-347-3</v>
      </c>
      <c r="G12" s="9" t="n">
        <f aca="true">INT(RAND() * (1000 - 100 + 1) + 100)</f>
        <v>232</v>
      </c>
      <c r="H12" s="9" t="str">
        <f aca="true">"LSP" &amp; TEXT(TODAY(), "YYYYMMDD") &amp; TEXT(1,"0000")</f>
        <v>LSP202404110001</v>
      </c>
      <c r="I12" s="9" t="str">
        <f aca="true">"NCC" &amp; TEXT(TODAY(), "yyyyMMdd") &amp; TEXT(RANDBETWEEN(1, 23), "0000")</f>
        <v>NCC202404110007</v>
      </c>
      <c r="J12" s="9" t="n">
        <f aca="false">RANDBETWEEN(20, 35)</f>
        <v>32</v>
      </c>
      <c r="K12" s="9" t="s">
        <v>238</v>
      </c>
      <c r="L12" s="9" t="n">
        <f aca="true">IF(RAND() &lt;= 0.89, 1, 0)</f>
        <v>1</v>
      </c>
      <c r="M12" s="9" t="n">
        <f aca="false">O12*0.05</f>
        <v>8306.3</v>
      </c>
      <c r="N12" s="9" t="n">
        <f aca="false">RANDBETWEEN(10,100)</f>
        <v>88</v>
      </c>
      <c r="O12" s="9" t="n">
        <f aca="false">RANDBETWEEN(30000, 450000)</f>
        <v>166126</v>
      </c>
      <c r="P12" s="9" t="n">
        <f aca="false">O12+(O12*0.55) +M12</f>
        <v>265801.6</v>
      </c>
      <c r="Q12" s="9" t="n">
        <v>0</v>
      </c>
    </row>
    <row r="13" customFormat="false" ht="13.5" hidden="false" customHeight="false" outlineLevel="0" collapsed="false">
      <c r="A13" s="9" t="str">
        <f aca="true">"S" &amp; TEXT(TODAY(), "yyyyMMdd") &amp; TEXT(ROW(A12), "0000")</f>
        <v>S202404110012</v>
      </c>
      <c r="B13" s="9" t="s">
        <v>239</v>
      </c>
      <c r="C13" s="9" t="str">
        <f aca="true">"TG" &amp; TEXT(TODAY(), "yyyyMMdd") &amp; TEXT(RANDBETWEEN(1, 29), "0000")</f>
        <v>TG202404110016</v>
      </c>
      <c r="D13" s="9" t="str">
        <f aca="true">"TL" &amp; TEXT(TODAY(), "yyyyMMdd") &amp; TEXT(RANDBETWEEN(1, 24), "0000")</f>
        <v>TL202404110019</v>
      </c>
      <c r="E13" s="10" t="n">
        <f aca="true">RANDBETWEEN(DATE(2000, 1,1), TODAY())</f>
        <v>43485</v>
      </c>
      <c r="F1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978-617-818-186-5</v>
      </c>
      <c r="G13" s="9" t="n">
        <f aca="true">INT(RAND() * (1000 - 100 + 1) + 100)</f>
        <v>368</v>
      </c>
      <c r="H13" s="9" t="str">
        <f aca="true">"LSP" &amp; TEXT(TODAY(), "YYYYMMDD") &amp; TEXT(1,"0000")</f>
        <v>LSP202404110001</v>
      </c>
      <c r="I13" s="9" t="str">
        <f aca="true">"NCC" &amp; TEXT(TODAY(), "yyyyMMdd") &amp; TEXT(RANDBETWEEN(1, 23), "0000")</f>
        <v>NCC202404110013</v>
      </c>
      <c r="J13" s="9" t="n">
        <f aca="false">RANDBETWEEN(20, 35)</f>
        <v>35</v>
      </c>
      <c r="K13" s="9" t="s">
        <v>228</v>
      </c>
      <c r="L13" s="9" t="n">
        <f aca="true">IF(RAND() &lt;= 0.89, 1, 0)</f>
        <v>1</v>
      </c>
      <c r="M13" s="9" t="n">
        <f aca="false">O13*0.05</f>
        <v>17382.2</v>
      </c>
      <c r="N13" s="9" t="n">
        <f aca="false">RANDBETWEEN(10,100)</f>
        <v>60</v>
      </c>
      <c r="O13" s="9" t="n">
        <f aca="false">RANDBETWEEN(30000, 450000)</f>
        <v>347644</v>
      </c>
      <c r="P13" s="9" t="n">
        <f aca="false">O13+(O13*0.55) +M13</f>
        <v>556230.4</v>
      </c>
      <c r="Q13" s="9" t="n">
        <v>0</v>
      </c>
    </row>
    <row r="14" customFormat="false" ht="13.5" hidden="false" customHeight="false" outlineLevel="0" collapsed="false">
      <c r="A14" s="9" t="str">
        <f aca="true">"S" &amp; TEXT(TODAY(), "yyyyMMdd") &amp; TEXT(ROW(A13), "0000")</f>
        <v>S202404110013</v>
      </c>
      <c r="B14" s="9" t="s">
        <v>240</v>
      </c>
      <c r="C14" s="9" t="str">
        <f aca="true">"TG" &amp; TEXT(TODAY(), "yyyyMMdd") &amp; TEXT(RANDBETWEEN(1, 29), "0000")</f>
        <v>TG202404110006</v>
      </c>
      <c r="D14" s="9" t="str">
        <f aca="true">"TL" &amp; TEXT(TODAY(), "yyyyMMdd") &amp; TEXT(RANDBETWEEN(1, 24), "0000")</f>
        <v>TL202404110011</v>
      </c>
      <c r="E14" s="10" t="n">
        <f aca="true">RANDBETWEEN(DATE(2000, 1,1), TODAY())</f>
        <v>42118</v>
      </c>
      <c r="F1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978-605-861-127-3</v>
      </c>
      <c r="G14" s="9" t="n">
        <f aca="true">INT(RAND() * (1000 - 100 + 1) + 100)</f>
        <v>353</v>
      </c>
      <c r="H14" s="9" t="str">
        <f aca="true">"LSP" &amp; TEXT(TODAY(), "YYYYMMDD") &amp; TEXT(1,"0000")</f>
        <v>LSP202404110001</v>
      </c>
      <c r="I14" s="9" t="str">
        <f aca="true">"NCC" &amp; TEXT(TODAY(), "yyyyMMdd") &amp; TEXT(RANDBETWEEN(1, 23), "0000")</f>
        <v>NCC202404110008</v>
      </c>
      <c r="J14" s="9" t="n">
        <f aca="false">RANDBETWEEN(20, 35)</f>
        <v>23</v>
      </c>
      <c r="K14" s="9" t="s">
        <v>224</v>
      </c>
      <c r="L14" s="9" t="n">
        <f aca="true">IF(RAND() &lt;= 0.89, 1, 0)</f>
        <v>1</v>
      </c>
      <c r="M14" s="9" t="n">
        <f aca="false">O14*0.05</f>
        <v>6325.35</v>
      </c>
      <c r="N14" s="9" t="n">
        <f aca="false">RANDBETWEEN(10,100)</f>
        <v>100</v>
      </c>
      <c r="O14" s="9" t="n">
        <f aca="false">RANDBETWEEN(30000, 450000)</f>
        <v>126507</v>
      </c>
      <c r="P14" s="9" t="n">
        <f aca="false">O14+(O14*0.55) +M14</f>
        <v>202411.2</v>
      </c>
      <c r="Q14" s="9" t="n">
        <v>0</v>
      </c>
    </row>
    <row r="15" customFormat="false" ht="13.5" hidden="false" customHeight="false" outlineLevel="0" collapsed="false">
      <c r="A15" s="9" t="str">
        <f aca="true">"S" &amp; TEXT(TODAY(), "yyyyMMdd") &amp; TEXT(ROW(A14), "0000")</f>
        <v>S202404110014</v>
      </c>
      <c r="B15" s="9" t="s">
        <v>241</v>
      </c>
      <c r="C15" s="9" t="str">
        <f aca="true">"TG" &amp; TEXT(TODAY(), "yyyyMMdd") &amp; TEXT(RANDBETWEEN(1, 29), "0000")</f>
        <v>TG202404110003</v>
      </c>
      <c r="D15" s="9" t="str">
        <f aca="true">"TL" &amp; TEXT(TODAY(), "yyyyMMdd") &amp; TEXT(RANDBETWEEN(1, 24), "0000")</f>
        <v>TL202404110015</v>
      </c>
      <c r="E15" s="10" t="n">
        <f aca="true">RANDBETWEEN(DATE(2000, 1,1), TODAY())</f>
        <v>41604</v>
      </c>
      <c r="F1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978-608-653-796-9</v>
      </c>
      <c r="G15" s="9" t="n">
        <f aca="true">INT(RAND() * (1000 - 100 + 1) + 100)</f>
        <v>254</v>
      </c>
      <c r="H15" s="9" t="str">
        <f aca="true">"LSP" &amp; TEXT(TODAY(), "YYYYMMDD") &amp; TEXT(1,"0000")</f>
        <v>LSP202404110001</v>
      </c>
      <c r="I15" s="9" t="str">
        <f aca="true">"NCC" &amp; TEXT(TODAY(), "yyyyMMdd") &amp; TEXT(RANDBETWEEN(1, 23), "0000")</f>
        <v>NCC202404110014</v>
      </c>
      <c r="J15" s="9" t="n">
        <f aca="false">RANDBETWEEN(20, 35)</f>
        <v>28</v>
      </c>
      <c r="K15" s="9" t="s">
        <v>242</v>
      </c>
      <c r="L15" s="9" t="n">
        <f aca="true">IF(RAND() &lt;= 0.89, 1, 0)</f>
        <v>1</v>
      </c>
      <c r="M15" s="9" t="n">
        <f aca="false">O15*0.05</f>
        <v>3562.75</v>
      </c>
      <c r="N15" s="9" t="n">
        <f aca="false">RANDBETWEEN(10,100)</f>
        <v>17</v>
      </c>
      <c r="O15" s="9" t="n">
        <f aca="false">RANDBETWEEN(30000, 450000)</f>
        <v>71255</v>
      </c>
      <c r="P15" s="9" t="n">
        <f aca="false">O15+(O15*0.55) +M15</f>
        <v>114008</v>
      </c>
      <c r="Q15" s="9" t="n">
        <v>0</v>
      </c>
    </row>
    <row r="16" customFormat="false" ht="13.5" hidden="false" customHeight="false" outlineLevel="0" collapsed="false">
      <c r="A16" s="9" t="str">
        <f aca="true">"S" &amp; TEXT(TODAY(), "yyyyMMdd") &amp; TEXT(ROW(A15), "0000")</f>
        <v>S202404110015</v>
      </c>
      <c r="B16" s="9" t="s">
        <v>243</v>
      </c>
      <c r="C16" s="9" t="str">
        <f aca="true">"TG" &amp; TEXT(TODAY(), "yyyyMMdd") &amp; TEXT(RANDBETWEEN(1, 29), "0000")</f>
        <v>TG202404110021</v>
      </c>
      <c r="D16" s="9" t="str">
        <f aca="true">"TL" &amp; TEXT(TODAY(), "yyyyMMdd") &amp; TEXT(RANDBETWEEN(1, 24), "0000")</f>
        <v>TL202404110021</v>
      </c>
      <c r="E16" s="10" t="n">
        <f aca="true">RANDBETWEEN(DATE(2000, 1,1), TODAY())</f>
        <v>36727</v>
      </c>
      <c r="F1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978-964-293-254-7</v>
      </c>
      <c r="G16" s="9" t="n">
        <f aca="true">INT(RAND() * (1000 - 100 + 1) + 100)</f>
        <v>621</v>
      </c>
      <c r="H16" s="9" t="str">
        <f aca="true">"LSP" &amp; TEXT(TODAY(), "YYYYMMDD") &amp; TEXT(1,"0000")</f>
        <v>LSP202404110001</v>
      </c>
      <c r="I16" s="9" t="str">
        <f aca="true">"NCC" &amp; TEXT(TODAY(), "yyyyMMdd") &amp; TEXT(RANDBETWEEN(1, 23), "0000")</f>
        <v>NCC202404110014</v>
      </c>
      <c r="J16" s="9" t="n">
        <f aca="false">RANDBETWEEN(20, 35)</f>
        <v>31</v>
      </c>
      <c r="K16" s="9" t="s">
        <v>222</v>
      </c>
      <c r="L16" s="9" t="n">
        <f aca="true">IF(RAND() &lt;= 0.89, 1, 0)</f>
        <v>1</v>
      </c>
      <c r="M16" s="9" t="n">
        <f aca="false">O16*0.05</f>
        <v>6827.25</v>
      </c>
      <c r="N16" s="9" t="n">
        <f aca="false">RANDBETWEEN(10,100)</f>
        <v>64</v>
      </c>
      <c r="O16" s="9" t="n">
        <f aca="false">RANDBETWEEN(30000, 450000)</f>
        <v>136545</v>
      </c>
      <c r="P16" s="9" t="n">
        <f aca="false">O16+(O16*0.55) +M16</f>
        <v>218472</v>
      </c>
      <c r="Q16" s="9" t="n">
        <v>0</v>
      </c>
    </row>
    <row r="17" customFormat="false" ht="13.5" hidden="false" customHeight="false" outlineLevel="0" collapsed="false">
      <c r="A17" s="9" t="str">
        <f aca="true">"S" &amp; TEXT(TODAY(), "yyyyMMdd") &amp; TEXT(ROW(A16), "0000")</f>
        <v>S202404110016</v>
      </c>
      <c r="B17" s="9" t="s">
        <v>244</v>
      </c>
      <c r="C17" s="9" t="str">
        <f aca="true">"TG" &amp; TEXT(TODAY(), "yyyyMMdd") &amp; TEXT(RANDBETWEEN(1, 29), "0000")</f>
        <v>TG202404110013</v>
      </c>
      <c r="D17" s="9" t="str">
        <f aca="true">"TL" &amp; TEXT(TODAY(), "yyyyMMdd") &amp; TEXT(RANDBETWEEN(1, 24), "0000")</f>
        <v>TL202404110007</v>
      </c>
      <c r="E17" s="10" t="n">
        <f aca="true">RANDBETWEEN(DATE(2000, 1,1), TODAY())</f>
        <v>39732</v>
      </c>
      <c r="F1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978-977-458-818-1</v>
      </c>
      <c r="G17" s="9" t="n">
        <f aca="true">INT(RAND() * (1000 - 100 + 1) + 100)</f>
        <v>494</v>
      </c>
      <c r="H17" s="9" t="str">
        <f aca="true">"LSP" &amp; TEXT(TODAY(), "YYYYMMDD") &amp; TEXT(1,"0000")</f>
        <v>LSP202404110001</v>
      </c>
      <c r="I17" s="9" t="str">
        <f aca="true">"NCC" &amp; TEXT(TODAY(), "yyyyMMdd") &amp; TEXT(RANDBETWEEN(1, 23), "0000")</f>
        <v>NCC202404110010</v>
      </c>
      <c r="J17" s="9" t="n">
        <f aca="false">RANDBETWEEN(20, 35)</f>
        <v>30</v>
      </c>
      <c r="K17" s="9" t="s">
        <v>222</v>
      </c>
      <c r="L17" s="9" t="n">
        <f aca="true">IF(RAND() &lt;= 0.89, 1, 0)</f>
        <v>1</v>
      </c>
      <c r="M17" s="9" t="n">
        <f aca="false">O17*0.05</f>
        <v>15008.95</v>
      </c>
      <c r="N17" s="9" t="n">
        <f aca="false">RANDBETWEEN(10,100)</f>
        <v>56</v>
      </c>
      <c r="O17" s="9" t="n">
        <f aca="false">RANDBETWEEN(30000, 450000)</f>
        <v>300179</v>
      </c>
      <c r="P17" s="9" t="n">
        <f aca="false">O17+(O17*0.55) +M17</f>
        <v>480286.4</v>
      </c>
      <c r="Q17" s="9" t="n">
        <v>0</v>
      </c>
    </row>
    <row r="18" customFormat="false" ht="13.5" hidden="false" customHeight="false" outlineLevel="0" collapsed="false">
      <c r="A18" s="9" t="str">
        <f aca="true">"S" &amp; TEXT(TODAY(), "yyyyMMdd") &amp; TEXT(ROW(A17), "0000")</f>
        <v>S202404110017</v>
      </c>
      <c r="B18" s="9" t="s">
        <v>245</v>
      </c>
      <c r="C18" s="9" t="str">
        <f aca="true">"TG" &amp; TEXT(TODAY(), "yyyyMMdd") &amp; TEXT(RANDBETWEEN(1, 29), "0000")</f>
        <v>TG202404110021</v>
      </c>
      <c r="D18" s="9" t="str">
        <f aca="true">"TL" &amp; TEXT(TODAY(), "yyyyMMdd") &amp; TEXT(RANDBETWEEN(1, 24), "0000")</f>
        <v>TL202404110008</v>
      </c>
      <c r="E18" s="10" t="n">
        <f aca="true">RANDBETWEEN(DATE(2000, 1,1), TODAY())</f>
        <v>40222</v>
      </c>
      <c r="F1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978-623-133-766-6</v>
      </c>
      <c r="G18" s="9" t="n">
        <f aca="true">INT(RAND() * (1000 - 100 + 1) + 100)</f>
        <v>188</v>
      </c>
      <c r="H18" s="9" t="str">
        <f aca="true">"LSP" &amp; TEXT(TODAY(), "YYYYMMDD") &amp; TEXT(1,"0000")</f>
        <v>LSP202404110001</v>
      </c>
      <c r="I18" s="9" t="str">
        <f aca="true">"NCC" &amp; TEXT(TODAY(), "yyyyMMdd") &amp; TEXT(RANDBETWEEN(1, 23), "0000")</f>
        <v>NCC202404110018</v>
      </c>
      <c r="J18" s="9" t="n">
        <f aca="false">RANDBETWEEN(20, 35)</f>
        <v>20</v>
      </c>
      <c r="K18" s="9" t="s">
        <v>228</v>
      </c>
      <c r="L18" s="9" t="n">
        <f aca="true">IF(RAND() &lt;= 0.89, 1, 0)</f>
        <v>1</v>
      </c>
      <c r="M18" s="9" t="n">
        <f aca="false">O18*0.05</f>
        <v>12043.3</v>
      </c>
      <c r="N18" s="9" t="n">
        <f aca="false">RANDBETWEEN(10,100)</f>
        <v>11</v>
      </c>
      <c r="O18" s="9" t="n">
        <f aca="false">RANDBETWEEN(30000, 450000)</f>
        <v>240866</v>
      </c>
      <c r="P18" s="9" t="n">
        <f aca="false">O18+(O18*0.55) +M18</f>
        <v>385385.6</v>
      </c>
      <c r="Q18" s="9" t="n">
        <v>0</v>
      </c>
    </row>
    <row r="19" customFormat="false" ht="13.5" hidden="false" customHeight="false" outlineLevel="0" collapsed="false">
      <c r="A19" s="9" t="str">
        <f aca="true">"S" &amp; TEXT(TODAY(), "yyyyMMdd") &amp; TEXT(ROW(A18), "0000")</f>
        <v>S202404110018</v>
      </c>
      <c r="B19" s="9" t="s">
        <v>246</v>
      </c>
      <c r="C19" s="9" t="str">
        <f aca="true">"TG" &amp; TEXT(TODAY(), "yyyyMMdd") &amp; TEXT(RANDBETWEEN(1, 29), "0000")</f>
        <v>TG202404110020</v>
      </c>
      <c r="D19" s="9" t="str">
        <f aca="true">"TL" &amp; TEXT(TODAY(), "yyyyMMdd") &amp; TEXT(RANDBETWEEN(1, 24), "0000")</f>
        <v>TL202404110010</v>
      </c>
      <c r="E19" s="10" t="n">
        <f aca="true">RANDBETWEEN(DATE(2000, 1,1), TODAY())</f>
        <v>36781</v>
      </c>
      <c r="F1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978-972-290-155-2</v>
      </c>
      <c r="G19" s="9" t="n">
        <f aca="true">INT(RAND() * (1000 - 100 + 1) + 100)</f>
        <v>440</v>
      </c>
      <c r="H19" s="9" t="str">
        <f aca="true">"LSP" &amp; TEXT(TODAY(), "YYYYMMDD") &amp; TEXT(1,"0000")</f>
        <v>LSP202404110001</v>
      </c>
      <c r="I19" s="9" t="str">
        <f aca="true">"NCC" &amp; TEXT(TODAY(), "yyyyMMdd") &amp; TEXT(RANDBETWEEN(1, 23), "0000")</f>
        <v>NCC202404110020</v>
      </c>
      <c r="J19" s="9" t="n">
        <f aca="false">RANDBETWEEN(20, 35)</f>
        <v>27</v>
      </c>
      <c r="K19" s="9" t="s">
        <v>238</v>
      </c>
      <c r="L19" s="9" t="n">
        <f aca="true">IF(RAND() &lt;= 0.89, 1, 0)</f>
        <v>1</v>
      </c>
      <c r="M19" s="9" t="n">
        <f aca="false">O19*0.05</f>
        <v>22023.8</v>
      </c>
      <c r="N19" s="9" t="n">
        <f aca="false">RANDBETWEEN(10,100)</f>
        <v>16</v>
      </c>
      <c r="O19" s="9" t="n">
        <f aca="false">RANDBETWEEN(30000, 450000)</f>
        <v>440476</v>
      </c>
      <c r="P19" s="9" t="n">
        <f aca="false">O19+(O19*0.55) +M19</f>
        <v>704761.6</v>
      </c>
      <c r="Q19" s="9" t="n">
        <v>0</v>
      </c>
    </row>
    <row r="20" customFormat="false" ht="13.5" hidden="false" customHeight="false" outlineLevel="0" collapsed="false">
      <c r="A20" s="9" t="str">
        <f aca="true">"S" &amp; TEXT(TODAY(), "yyyyMMdd") &amp; TEXT(ROW(A19), "0000")</f>
        <v>S202404110019</v>
      </c>
      <c r="B20" s="9" t="s">
        <v>247</v>
      </c>
      <c r="C20" s="9" t="str">
        <f aca="true">"TG" &amp; TEXT(TODAY(), "yyyyMMdd") &amp; TEXT(RANDBETWEEN(1, 29), "0000")</f>
        <v>TG202404110026</v>
      </c>
      <c r="D20" s="9" t="str">
        <f aca="true">"TL" &amp; TEXT(TODAY(), "yyyyMMdd") &amp; TEXT(RANDBETWEEN(1, 24), "0000")</f>
        <v>TL202404110022</v>
      </c>
      <c r="E20" s="10" t="n">
        <f aca="true">RANDBETWEEN(DATE(2000, 1,1), TODAY())</f>
        <v>40987</v>
      </c>
      <c r="F2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978-609-394-190-8</v>
      </c>
      <c r="G20" s="9" t="n">
        <f aca="true">INT(RAND() * (1000 - 100 + 1) + 100)</f>
        <v>989</v>
      </c>
      <c r="H20" s="9" t="str">
        <f aca="true">"LSP" &amp; TEXT(TODAY(), "YYYYMMDD") &amp; TEXT(1,"0000")</f>
        <v>LSP202404110001</v>
      </c>
      <c r="I20" s="9" t="str">
        <f aca="true">"NCC" &amp; TEXT(TODAY(), "yyyyMMdd") &amp; TEXT(RANDBETWEEN(1, 23), "0000")</f>
        <v>NCC202404110011</v>
      </c>
      <c r="J20" s="9" t="n">
        <f aca="false">RANDBETWEEN(20, 35)</f>
        <v>20</v>
      </c>
      <c r="K20" s="9" t="s">
        <v>230</v>
      </c>
      <c r="L20" s="9" t="n">
        <f aca="true">IF(RAND() &lt;= 0.89, 1, 0)</f>
        <v>1</v>
      </c>
      <c r="M20" s="9" t="n">
        <f aca="false">O20*0.05</f>
        <v>3663.55</v>
      </c>
      <c r="N20" s="9" t="n">
        <f aca="false">RANDBETWEEN(10,100)</f>
        <v>29</v>
      </c>
      <c r="O20" s="9" t="n">
        <f aca="false">RANDBETWEEN(30000, 450000)</f>
        <v>73271</v>
      </c>
      <c r="P20" s="9" t="n">
        <f aca="false">O20+(O20*0.55) +M20</f>
        <v>117233.6</v>
      </c>
      <c r="Q20" s="9" t="n">
        <v>0</v>
      </c>
    </row>
    <row r="21" customFormat="false" ht="13.5" hidden="false" customHeight="false" outlineLevel="0" collapsed="false">
      <c r="A21" s="9" t="str">
        <f aca="true">"S" &amp; TEXT(TODAY(), "yyyyMMdd") &amp; TEXT(ROW(A20), "0000")</f>
        <v>S202404110020</v>
      </c>
      <c r="B21" s="9" t="s">
        <v>248</v>
      </c>
      <c r="C21" s="9" t="str">
        <f aca="true">"TG" &amp; TEXT(TODAY(), "yyyyMMdd") &amp; TEXT(RANDBETWEEN(1, 29), "0000")</f>
        <v>TG202404110006</v>
      </c>
      <c r="D21" s="9" t="str">
        <f aca="true">"TL" &amp; TEXT(TODAY(), "yyyyMMdd") &amp; TEXT(RANDBETWEEN(1, 24), "0000")</f>
        <v>TL202404110005</v>
      </c>
      <c r="E21" s="10" t="n">
        <f aca="true">RANDBETWEEN(DATE(2000, 1,1), TODAY())</f>
        <v>43384</v>
      </c>
      <c r="F2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978-958-179-193-6</v>
      </c>
      <c r="G21" s="9" t="n">
        <f aca="true">INT(RAND() * (1000 - 100 + 1) + 100)</f>
        <v>473</v>
      </c>
      <c r="H21" s="9" t="str">
        <f aca="true">"LSP" &amp; TEXT(TODAY(), "YYYYMMDD") &amp; TEXT(1,"0000")</f>
        <v>LSP202404110001</v>
      </c>
      <c r="I21" s="9" t="str">
        <f aca="true">"NCC" &amp; TEXT(TODAY(), "yyyyMMdd") &amp; TEXT(RANDBETWEEN(1, 23), "0000")</f>
        <v>NCC202404110003</v>
      </c>
      <c r="J21" s="9" t="n">
        <f aca="false">RANDBETWEEN(20, 35)</f>
        <v>27</v>
      </c>
      <c r="K21" s="9" t="s">
        <v>232</v>
      </c>
      <c r="L21" s="9" t="n">
        <f aca="true">IF(RAND() &lt;= 0.89, 1, 0)</f>
        <v>1</v>
      </c>
      <c r="M21" s="9" t="n">
        <f aca="false">O21*0.05</f>
        <v>12182.1</v>
      </c>
      <c r="N21" s="9" t="n">
        <f aca="false">RANDBETWEEN(10,100)</f>
        <v>16</v>
      </c>
      <c r="O21" s="9" t="n">
        <f aca="false">RANDBETWEEN(30000, 450000)</f>
        <v>243642</v>
      </c>
      <c r="P21" s="9" t="n">
        <f aca="false">O21+(O21*0.55) +M21</f>
        <v>389827.2</v>
      </c>
      <c r="Q21" s="9" t="n">
        <v>0</v>
      </c>
    </row>
    <row r="22" customFormat="false" ht="13.5" hidden="false" customHeight="false" outlineLevel="0" collapsed="false">
      <c r="A22" s="9" t="str">
        <f aca="true">"S" &amp; TEXT(TODAY(), "yyyyMMdd") &amp; TEXT(ROW(A21), "0000")</f>
        <v>S202404110021</v>
      </c>
      <c r="B22" s="9" t="s">
        <v>249</v>
      </c>
      <c r="C22" s="9" t="str">
        <f aca="true">"TG" &amp; TEXT(TODAY(), "yyyyMMdd") &amp; TEXT(RANDBETWEEN(1, 29), "0000")</f>
        <v>TG202404110004</v>
      </c>
      <c r="D22" s="9" t="str">
        <f aca="true">"TL" &amp; TEXT(TODAY(), "yyyyMMdd") &amp; TEXT(RANDBETWEEN(1, 24), "0000")</f>
        <v>TL202404110016</v>
      </c>
      <c r="E22" s="10" t="n">
        <f aca="true">RANDBETWEEN(DATE(2000, 1,1), TODAY())</f>
        <v>44099</v>
      </c>
      <c r="F2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978-968-506-623-3</v>
      </c>
      <c r="G22" s="9" t="n">
        <f aca="true">INT(RAND() * (1000 - 100 + 1) + 100)</f>
        <v>710</v>
      </c>
      <c r="H22" s="9" t="str">
        <f aca="true">"LSP" &amp; TEXT(TODAY(), "YYYYMMDD") &amp; TEXT(1,"0000")</f>
        <v>LSP202404110001</v>
      </c>
      <c r="I22" s="9" t="str">
        <f aca="true">"NCC" &amp; TEXT(TODAY(), "yyyyMMdd") &amp; TEXT(RANDBETWEEN(1, 23), "0000")</f>
        <v>NCC202404110016</v>
      </c>
      <c r="J22" s="9" t="n">
        <f aca="false">RANDBETWEEN(20, 35)</f>
        <v>33</v>
      </c>
      <c r="K22" s="9" t="s">
        <v>250</v>
      </c>
      <c r="L22" s="9" t="n">
        <f aca="true">IF(RAND() &lt;= 0.89, 1, 0)</f>
        <v>1</v>
      </c>
      <c r="M22" s="9" t="n">
        <f aca="false">O22*0.05</f>
        <v>12302.45</v>
      </c>
      <c r="N22" s="9" t="n">
        <f aca="false">RANDBETWEEN(10,100)</f>
        <v>100</v>
      </c>
      <c r="O22" s="9" t="n">
        <f aca="false">RANDBETWEEN(30000, 450000)</f>
        <v>246049</v>
      </c>
      <c r="P22" s="9" t="n">
        <f aca="false">O22+(O22*0.55) +M22</f>
        <v>393678.4</v>
      </c>
      <c r="Q22" s="9" t="n">
        <v>0</v>
      </c>
    </row>
    <row r="23" customFormat="false" ht="13.5" hidden="false" customHeight="false" outlineLevel="0" collapsed="false">
      <c r="A23" s="9" t="str">
        <f aca="true">"S" &amp; TEXT(TODAY(), "yyyyMMdd") &amp; TEXT(ROW(A22), "0000")</f>
        <v>S202404110022</v>
      </c>
      <c r="B23" s="9" t="s">
        <v>251</v>
      </c>
      <c r="C23" s="9" t="str">
        <f aca="true">"TG" &amp; TEXT(TODAY(), "yyyyMMdd") &amp; TEXT(RANDBETWEEN(1, 29), "0000")</f>
        <v>TG202404110015</v>
      </c>
      <c r="D23" s="9" t="str">
        <f aca="true">"TL" &amp; TEXT(TODAY(), "yyyyMMdd") &amp; TEXT(RANDBETWEEN(1, 24), "0000")</f>
        <v>TL202404110015</v>
      </c>
      <c r="E23" s="10" t="n">
        <f aca="true">RANDBETWEEN(DATE(2000, 1,1), TODAY())</f>
        <v>42590</v>
      </c>
      <c r="F2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978-607-583-102-8</v>
      </c>
      <c r="G23" s="9" t="n">
        <f aca="true">INT(RAND() * (1000 - 100 + 1) + 100)</f>
        <v>231</v>
      </c>
      <c r="H23" s="9" t="str">
        <f aca="true">"LSP" &amp; TEXT(TODAY(), "YYYYMMDD") &amp; TEXT(1,"0000")</f>
        <v>LSP202404110001</v>
      </c>
      <c r="I23" s="9" t="str">
        <f aca="true">"NCC" &amp; TEXT(TODAY(), "yyyyMMdd") &amp; TEXT(RANDBETWEEN(1, 23), "0000")</f>
        <v>NCC202404110013</v>
      </c>
      <c r="J23" s="9" t="n">
        <f aca="false">RANDBETWEEN(20, 35)</f>
        <v>34</v>
      </c>
      <c r="K23" s="9" t="s">
        <v>252</v>
      </c>
      <c r="L23" s="9" t="n">
        <f aca="true">IF(RAND() &lt;= 0.89, 1, 0)</f>
        <v>1</v>
      </c>
      <c r="M23" s="9" t="n">
        <f aca="false">O23*0.05</f>
        <v>3062.75</v>
      </c>
      <c r="N23" s="9" t="n">
        <f aca="false">RANDBETWEEN(10,100)</f>
        <v>98</v>
      </c>
      <c r="O23" s="9" t="n">
        <f aca="false">RANDBETWEEN(30000, 450000)</f>
        <v>61255</v>
      </c>
      <c r="P23" s="9" t="n">
        <f aca="false">O23+(O23*0.55) +M23</f>
        <v>98008</v>
      </c>
      <c r="Q23" s="9" t="n">
        <v>0</v>
      </c>
    </row>
    <row r="24" customFormat="false" ht="13.5" hidden="false" customHeight="false" outlineLevel="0" collapsed="false">
      <c r="A24" s="9" t="str">
        <f aca="true">"S" &amp; TEXT(TODAY(), "yyyyMMdd") &amp; TEXT(ROW(A23), "0000")</f>
        <v>S202404110023</v>
      </c>
      <c r="B24" s="9" t="s">
        <v>253</v>
      </c>
      <c r="C24" s="9" t="str">
        <f aca="true">"TG" &amp; TEXT(TODAY(), "yyyyMMdd") &amp; TEXT(RANDBETWEEN(1, 29), "0000")</f>
        <v>TG202404110025</v>
      </c>
      <c r="D24" s="9" t="str">
        <f aca="true">"TL" &amp; TEXT(TODAY(), "yyyyMMdd") &amp; TEXT(RANDBETWEEN(1, 24), "0000")</f>
        <v>TL202404110003</v>
      </c>
      <c r="E24" s="10" t="n">
        <f aca="true">RANDBETWEEN(DATE(2000, 1,1), TODAY())</f>
        <v>42075</v>
      </c>
      <c r="F2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978-984-926-960-1</v>
      </c>
      <c r="G24" s="9" t="n">
        <f aca="true">INT(RAND() * (1000 - 100 + 1) + 100)</f>
        <v>160</v>
      </c>
      <c r="H24" s="9" t="str">
        <f aca="true">"LSP" &amp; TEXT(TODAY(), "YYYYMMDD") &amp; TEXT(1,"0000")</f>
        <v>LSP202404110001</v>
      </c>
      <c r="I24" s="9" t="str">
        <f aca="true">"NCC" &amp; TEXT(TODAY(), "yyyyMMdd") &amp; TEXT(RANDBETWEEN(1, 23), "0000")</f>
        <v>NCC202404110009</v>
      </c>
      <c r="J24" s="9" t="n">
        <f aca="false">RANDBETWEEN(20, 35)</f>
        <v>32</v>
      </c>
      <c r="K24" s="9" t="s">
        <v>228</v>
      </c>
      <c r="L24" s="9" t="n">
        <f aca="true">IF(RAND() &lt;= 0.89, 1, 0)</f>
        <v>1</v>
      </c>
      <c r="M24" s="9" t="n">
        <f aca="false">O24*0.05</f>
        <v>19067</v>
      </c>
      <c r="N24" s="9" t="n">
        <f aca="false">RANDBETWEEN(10,100)</f>
        <v>39</v>
      </c>
      <c r="O24" s="9" t="n">
        <f aca="false">RANDBETWEEN(30000, 450000)</f>
        <v>381340</v>
      </c>
      <c r="P24" s="9" t="n">
        <f aca="false">O24+(O24*0.55) +M24</f>
        <v>610144</v>
      </c>
      <c r="Q24" s="9" t="n">
        <v>0</v>
      </c>
    </row>
    <row r="25" customFormat="false" ht="13.5" hidden="false" customHeight="false" outlineLevel="0" collapsed="false">
      <c r="A25" s="9" t="str">
        <f aca="true">"S" &amp; TEXT(TODAY(), "yyyyMMdd") &amp; TEXT(ROW(A24), "0000")</f>
        <v>S202404110024</v>
      </c>
      <c r="B25" s="9" t="s">
        <v>254</v>
      </c>
      <c r="C25" s="9" t="str">
        <f aca="true">"TG" &amp; TEXT(TODAY(), "yyyyMMdd") &amp; TEXT(RANDBETWEEN(1, 29), "0000")</f>
        <v>TG202404110010</v>
      </c>
      <c r="D25" s="9" t="str">
        <f aca="true">"TL" &amp; TEXT(TODAY(), "yyyyMMdd") &amp; TEXT(RANDBETWEEN(1, 24), "0000")</f>
        <v>TL202404110021</v>
      </c>
      <c r="E25" s="10" t="n">
        <f aca="true">RANDBETWEEN(DATE(2000, 1,1), TODAY())</f>
        <v>39631</v>
      </c>
      <c r="F2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978-989-903-763-3</v>
      </c>
      <c r="G25" s="9" t="n">
        <f aca="true">INT(RAND() * (1000 - 100 + 1) + 100)</f>
        <v>290</v>
      </c>
      <c r="H25" s="9" t="str">
        <f aca="true">"LSP" &amp; TEXT(TODAY(), "YYYYMMDD") &amp; TEXT(1,"0000")</f>
        <v>LSP202404110001</v>
      </c>
      <c r="I25" s="9" t="str">
        <f aca="true">"NCC" &amp; TEXT(TODAY(), "yyyyMMdd") &amp; TEXT(RANDBETWEEN(1, 23), "0000")</f>
        <v>NCC202404110003</v>
      </c>
      <c r="J25" s="9" t="n">
        <f aca="false">RANDBETWEEN(20, 35)</f>
        <v>34</v>
      </c>
      <c r="K25" s="9" t="s">
        <v>220</v>
      </c>
      <c r="L25" s="9" t="n">
        <f aca="true">IF(RAND() &lt;= 0.89, 1, 0)</f>
        <v>1</v>
      </c>
      <c r="M25" s="9" t="n">
        <f aca="false">O25*0.05</f>
        <v>18985.8</v>
      </c>
      <c r="N25" s="9" t="n">
        <f aca="false">RANDBETWEEN(10,100)</f>
        <v>100</v>
      </c>
      <c r="O25" s="9" t="n">
        <f aca="false">RANDBETWEEN(30000, 450000)</f>
        <v>379716</v>
      </c>
      <c r="P25" s="9" t="n">
        <f aca="false">O25+(O25*0.55) +M25</f>
        <v>607545.6</v>
      </c>
      <c r="Q25" s="9" t="n">
        <v>0</v>
      </c>
    </row>
    <row r="26" customFormat="false" ht="13.5" hidden="false" customHeight="false" outlineLevel="0" collapsed="false">
      <c r="A26" s="9" t="str">
        <f aca="true">"S" &amp; TEXT(TODAY(), "yyyyMMdd") &amp; TEXT(ROW(A25), "0000")</f>
        <v>S202404110025</v>
      </c>
      <c r="B26" s="9" t="s">
        <v>255</v>
      </c>
      <c r="C26" s="9" t="str">
        <f aca="true">"TG" &amp; TEXT(TODAY(), "yyyyMMdd") &amp; TEXT(RANDBETWEEN(1, 29), "0000")</f>
        <v>TG202404110005</v>
      </c>
      <c r="D26" s="9" t="str">
        <f aca="true">"TL" &amp; TEXT(TODAY(), "yyyyMMdd") &amp; TEXT(RANDBETWEEN(1, 24), "0000")</f>
        <v>TL202404110004</v>
      </c>
      <c r="E26" s="10" t="n">
        <f aca="true">RANDBETWEEN(DATE(2000, 1,1), TODAY())</f>
        <v>44872</v>
      </c>
      <c r="F2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978-608-874-648-5</v>
      </c>
      <c r="G26" s="9" t="n">
        <f aca="true">INT(RAND() * (1000 - 100 + 1) + 100)</f>
        <v>508</v>
      </c>
      <c r="H26" s="9" t="str">
        <f aca="true">"LSP" &amp; TEXT(TODAY(), "YYYYMMDD") &amp; TEXT(1,"0000")</f>
        <v>LSP202404110001</v>
      </c>
      <c r="I26" s="9" t="str">
        <f aca="true">"NCC" &amp; TEXT(TODAY(), "yyyyMMdd") &amp; TEXT(RANDBETWEEN(1, 23), "0000")</f>
        <v>NCC202404110008</v>
      </c>
      <c r="J26" s="9" t="n">
        <f aca="false">RANDBETWEEN(20, 35)</f>
        <v>21</v>
      </c>
      <c r="K26" s="9" t="s">
        <v>226</v>
      </c>
      <c r="L26" s="9" t="n">
        <f aca="true">IF(RAND() &lt;= 0.89, 1, 0)</f>
        <v>1</v>
      </c>
      <c r="M26" s="9" t="n">
        <f aca="false">O26*0.05</f>
        <v>17623.65</v>
      </c>
      <c r="N26" s="9" t="n">
        <f aca="false">RANDBETWEEN(10,100)</f>
        <v>79</v>
      </c>
      <c r="O26" s="9" t="n">
        <f aca="false">RANDBETWEEN(30000, 450000)</f>
        <v>352473</v>
      </c>
      <c r="P26" s="9" t="n">
        <f aca="false">O26+(O26*0.55) +M26</f>
        <v>563956.8</v>
      </c>
      <c r="Q26" s="9" t="n">
        <v>0</v>
      </c>
    </row>
    <row r="27" customFormat="false" ht="13.5" hidden="false" customHeight="false" outlineLevel="0" collapsed="false">
      <c r="A27" s="9" t="str">
        <f aca="true">"S" &amp; TEXT(TODAY(), "yyyyMMdd") &amp; TEXT(ROW(A26), "0000")</f>
        <v>S202404110026</v>
      </c>
      <c r="B27" s="9" t="s">
        <v>256</v>
      </c>
      <c r="C27" s="9" t="str">
        <f aca="true">"TG" &amp; TEXT(TODAY(), "yyyyMMdd") &amp; TEXT(RANDBETWEEN(1, 29), "0000")</f>
        <v>TG202404110012</v>
      </c>
      <c r="D27" s="9" t="str">
        <f aca="true">"TL" &amp; TEXT(TODAY(), "yyyyMMdd") &amp; TEXT(RANDBETWEEN(1, 24), "0000")</f>
        <v>TL202404110024</v>
      </c>
      <c r="E27" s="10" t="n">
        <f aca="true">RANDBETWEEN(DATE(2000, 1,1), TODAY())</f>
        <v>42714</v>
      </c>
      <c r="F2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978-969-286-605-6</v>
      </c>
      <c r="G27" s="9" t="n">
        <f aca="true">INT(RAND() * (1000 - 100 + 1) + 100)</f>
        <v>109</v>
      </c>
      <c r="H27" s="9" t="str">
        <f aca="true">"LSP" &amp; TEXT(TODAY(), "YYYYMMDD") &amp; TEXT(1,"0000")</f>
        <v>LSP202404110001</v>
      </c>
      <c r="I27" s="9" t="str">
        <f aca="true">"NCC" &amp; TEXT(TODAY(), "yyyyMMdd") &amp; TEXT(RANDBETWEEN(1, 23), "0000")</f>
        <v>NCC202404110005</v>
      </c>
      <c r="J27" s="9" t="n">
        <f aca="false">RANDBETWEEN(20, 35)</f>
        <v>25</v>
      </c>
      <c r="K27" s="9" t="s">
        <v>222</v>
      </c>
      <c r="L27" s="9" t="n">
        <f aca="true">IF(RAND() &lt;= 0.89, 1, 0)</f>
        <v>1</v>
      </c>
      <c r="M27" s="9" t="n">
        <f aca="false">O27*0.05</f>
        <v>12032.9</v>
      </c>
      <c r="N27" s="9" t="n">
        <f aca="false">RANDBETWEEN(10,100)</f>
        <v>11</v>
      </c>
      <c r="O27" s="9" t="n">
        <f aca="false">RANDBETWEEN(30000, 450000)</f>
        <v>240658</v>
      </c>
      <c r="P27" s="9" t="n">
        <f aca="false">O27+(O27*0.55) +M27</f>
        <v>385052.8</v>
      </c>
      <c r="Q27" s="9" t="n">
        <v>0</v>
      </c>
    </row>
    <row r="28" customFormat="false" ht="13.5" hidden="false" customHeight="false" outlineLevel="0" collapsed="false">
      <c r="A28" s="9" t="str">
        <f aca="true">"S" &amp; TEXT(TODAY(), "yyyyMMdd") &amp; TEXT(ROW(A27), "0000")</f>
        <v>S202404110027</v>
      </c>
      <c r="B28" s="9" t="s">
        <v>257</v>
      </c>
      <c r="C28" s="9" t="str">
        <f aca="true">"TG" &amp; TEXT(TODAY(), "yyyyMMdd") &amp; TEXT(RANDBETWEEN(1, 29), "0000")</f>
        <v>TG202404110009</v>
      </c>
      <c r="D28" s="9" t="str">
        <f aca="true">"TL" &amp; TEXT(TODAY(), "yyyyMMdd") &amp; TEXT(RANDBETWEEN(1, 24), "0000")</f>
        <v>TL202404110011</v>
      </c>
      <c r="E28" s="10" t="n">
        <f aca="true">RANDBETWEEN(DATE(2000, 1,1), TODAY())</f>
        <v>43500</v>
      </c>
      <c r="F2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978-612-502-248-3</v>
      </c>
      <c r="G28" s="9" t="n">
        <f aca="true">INT(RAND() * (1000 - 100 + 1) + 100)</f>
        <v>863</v>
      </c>
      <c r="H28" s="9" t="str">
        <f aca="true">"LSP" &amp; TEXT(TODAY(), "YYYYMMDD") &amp; TEXT(1,"0000")</f>
        <v>LSP202404110001</v>
      </c>
      <c r="I28" s="9" t="str">
        <f aca="true">"NCC" &amp; TEXT(TODAY(), "yyyyMMdd") &amp; TEXT(RANDBETWEEN(1, 23), "0000")</f>
        <v>NCC202404110020</v>
      </c>
      <c r="J28" s="9" t="n">
        <f aca="false">RANDBETWEEN(20, 35)</f>
        <v>35</v>
      </c>
      <c r="K28" s="9" t="s">
        <v>258</v>
      </c>
      <c r="L28" s="9" t="n">
        <f aca="true">IF(RAND() &lt;= 0.89, 1, 0)</f>
        <v>1</v>
      </c>
      <c r="M28" s="9" t="n">
        <f aca="false">O28*0.05</f>
        <v>19404.3</v>
      </c>
      <c r="N28" s="9" t="n">
        <f aca="false">RANDBETWEEN(10,100)</f>
        <v>89</v>
      </c>
      <c r="O28" s="9" t="n">
        <f aca="false">RANDBETWEEN(30000, 450000)</f>
        <v>388086</v>
      </c>
      <c r="P28" s="9" t="n">
        <f aca="false">O28+(O28*0.55) +M28</f>
        <v>620937.6</v>
      </c>
      <c r="Q28" s="9" t="n">
        <v>0</v>
      </c>
    </row>
    <row r="29" customFormat="false" ht="13.5" hidden="false" customHeight="false" outlineLevel="0" collapsed="false">
      <c r="A29" s="9" t="str">
        <f aca="true">"S" &amp; TEXT(TODAY(), "yyyyMMdd") &amp; TEXT(ROW(A28), "0000")</f>
        <v>S202404110028</v>
      </c>
      <c r="B29" s="9" t="s">
        <v>259</v>
      </c>
      <c r="C29" s="9" t="str">
        <f aca="true">"TG" &amp; TEXT(TODAY(), "yyyyMMdd") &amp; TEXT(RANDBETWEEN(1, 29), "0000")</f>
        <v>TG202404110013</v>
      </c>
      <c r="D29" s="9" t="str">
        <f aca="true">"TL" &amp; TEXT(TODAY(), "yyyyMMdd") &amp; TEXT(RANDBETWEEN(1, 24), "0000")</f>
        <v>TL202404110009</v>
      </c>
      <c r="E29" s="10" t="n">
        <f aca="true">RANDBETWEEN(DATE(2000, 1,1), TODAY())</f>
        <v>44826</v>
      </c>
      <c r="F2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978-960-132-976-5</v>
      </c>
      <c r="G29" s="9" t="n">
        <f aca="true">INT(RAND() * (1000 - 100 + 1) + 100)</f>
        <v>937</v>
      </c>
      <c r="H29" s="9" t="str">
        <f aca="true">"LSP" &amp; TEXT(TODAY(), "YYYYMMDD") &amp; TEXT(1,"0000")</f>
        <v>LSP202404110001</v>
      </c>
      <c r="I29" s="9" t="str">
        <f aca="true">"NCC" &amp; TEXT(TODAY(), "yyyyMMdd") &amp; TEXT(RANDBETWEEN(1, 23), "0000")</f>
        <v>NCC202404110003</v>
      </c>
      <c r="J29" s="9" t="n">
        <f aca="false">RANDBETWEEN(20, 35)</f>
        <v>31</v>
      </c>
      <c r="K29" s="9" t="s">
        <v>228</v>
      </c>
      <c r="L29" s="9" t="n">
        <f aca="true">IF(RAND() &lt;= 0.89, 1, 0)</f>
        <v>1</v>
      </c>
      <c r="M29" s="9" t="n">
        <f aca="false">O29*0.05</f>
        <v>20109.7</v>
      </c>
      <c r="N29" s="9" t="n">
        <f aca="false">RANDBETWEEN(10,100)</f>
        <v>49</v>
      </c>
      <c r="O29" s="9" t="n">
        <f aca="false">RANDBETWEEN(30000, 450000)</f>
        <v>402194</v>
      </c>
      <c r="P29" s="9" t="n">
        <f aca="false">O29+(O29*0.55) +M29</f>
        <v>643510.4</v>
      </c>
      <c r="Q29" s="9" t="n">
        <v>0</v>
      </c>
    </row>
    <row r="30" customFormat="false" ht="13.5" hidden="false" customHeight="false" outlineLevel="0" collapsed="false">
      <c r="A30" s="9" t="str">
        <f aca="true">"S" &amp; TEXT(TODAY(), "yyyyMMdd") &amp; TEXT(ROW(A29), "0000")</f>
        <v>S202404110029</v>
      </c>
      <c r="B30" s="9" t="s">
        <v>260</v>
      </c>
      <c r="C30" s="9" t="str">
        <f aca="true">"TG" &amp; TEXT(TODAY(), "yyyyMMdd") &amp; TEXT(RANDBETWEEN(1, 29), "0000")</f>
        <v>TG202404110015</v>
      </c>
      <c r="D30" s="9" t="str">
        <f aca="true">"TL" &amp; TEXT(TODAY(), "yyyyMMdd") &amp; TEXT(RANDBETWEEN(1, 24), "0000")</f>
        <v>TL202404110019</v>
      </c>
      <c r="E30" s="10" t="n">
        <f aca="true">RANDBETWEEN(DATE(2000, 1,1), TODAY())</f>
        <v>39741</v>
      </c>
      <c r="F3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978-951-396-227-9</v>
      </c>
      <c r="G30" s="9" t="n">
        <f aca="true">INT(RAND() * (1000 - 100 + 1) + 100)</f>
        <v>109</v>
      </c>
      <c r="H30" s="9" t="str">
        <f aca="true">"LSP" &amp; TEXT(TODAY(), "YYYYMMDD") &amp; TEXT(1,"0000")</f>
        <v>LSP202404110001</v>
      </c>
      <c r="I30" s="9" t="str">
        <f aca="true">"NCC" &amp; TEXT(TODAY(), "yyyyMMdd") &amp; TEXT(RANDBETWEEN(1, 23), "0000")</f>
        <v>NCC202404110003</v>
      </c>
      <c r="J30" s="9" t="n">
        <f aca="false">RANDBETWEEN(20, 35)</f>
        <v>27</v>
      </c>
      <c r="K30" s="9" t="s">
        <v>261</v>
      </c>
      <c r="L30" s="9" t="n">
        <f aca="true">IF(RAND() &lt;= 0.89, 1, 0)</f>
        <v>1</v>
      </c>
      <c r="M30" s="9" t="n">
        <f aca="false">O30*0.05</f>
        <v>4620.8</v>
      </c>
      <c r="N30" s="9" t="n">
        <f aca="false">RANDBETWEEN(10,100)</f>
        <v>49</v>
      </c>
      <c r="O30" s="9" t="n">
        <f aca="false">RANDBETWEEN(30000, 450000)</f>
        <v>92416</v>
      </c>
      <c r="P30" s="9" t="n">
        <f aca="false">O30+(O30*0.55) +M30</f>
        <v>147865.6</v>
      </c>
      <c r="Q30" s="9" t="n">
        <v>0</v>
      </c>
    </row>
    <row r="31" customFormat="false" ht="13.5" hidden="false" customHeight="false" outlineLevel="0" collapsed="false">
      <c r="A31" s="9" t="str">
        <f aca="true">"S" &amp; TEXT(TODAY(), "yyyyMMdd") &amp; TEXT(ROW(A30), "0000")</f>
        <v>S202404110030</v>
      </c>
      <c r="B31" s="9" t="s">
        <v>262</v>
      </c>
      <c r="C31" s="9" t="str">
        <f aca="true">"TG" &amp; TEXT(TODAY(), "yyyyMMdd") &amp; TEXT(RANDBETWEEN(1, 29), "0000")</f>
        <v>TG202404110009</v>
      </c>
      <c r="D31" s="9" t="str">
        <f aca="true">"TL" &amp; TEXT(TODAY(), "yyyyMMdd") &amp; TEXT(RANDBETWEEN(1, 24), "0000")</f>
        <v>TL202404110015</v>
      </c>
      <c r="E31" s="10" t="n">
        <f aca="true">RANDBETWEEN(DATE(2000, 1,1), TODAY())</f>
        <v>36830</v>
      </c>
      <c r="F3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978-601-928-101-5</v>
      </c>
      <c r="G31" s="9" t="n">
        <f aca="true">INT(RAND() * (1000 - 100 + 1) + 100)</f>
        <v>346</v>
      </c>
      <c r="H31" s="9" t="str">
        <f aca="true">"LSP" &amp; TEXT(TODAY(), "YYYYMMDD") &amp; TEXT(1,"0000")</f>
        <v>LSP202404110001</v>
      </c>
      <c r="I31" s="9" t="str">
        <f aca="true">"NCC" &amp; TEXT(TODAY(), "yyyyMMdd") &amp; TEXT(RANDBETWEEN(1, 23), "0000")</f>
        <v>NCC202404110021</v>
      </c>
      <c r="J31" s="9" t="n">
        <f aca="false">RANDBETWEEN(20, 35)</f>
        <v>33</v>
      </c>
      <c r="K31" s="9" t="s">
        <v>228</v>
      </c>
      <c r="L31" s="9" t="n">
        <f aca="true">IF(RAND() &lt;= 0.89, 1, 0)</f>
        <v>1</v>
      </c>
      <c r="M31" s="9" t="n">
        <f aca="false">O31*0.05</f>
        <v>4734.8</v>
      </c>
      <c r="N31" s="9" t="n">
        <f aca="false">RANDBETWEEN(10,100)</f>
        <v>37</v>
      </c>
      <c r="O31" s="9" t="n">
        <f aca="false">RANDBETWEEN(30000, 450000)</f>
        <v>94696</v>
      </c>
      <c r="P31" s="9" t="n">
        <f aca="false">O31+(O31*0.55) +M31</f>
        <v>151513.6</v>
      </c>
      <c r="Q31" s="9" t="n">
        <v>0</v>
      </c>
    </row>
    <row r="32" customFormat="false" ht="13.5" hidden="false" customHeight="false" outlineLevel="0" collapsed="false">
      <c r="A32" s="9" t="str">
        <f aca="true">"S" &amp; TEXT(TODAY(), "yyyyMMdd") &amp; TEXT(ROW(A31), "0000")</f>
        <v>S202404110031</v>
      </c>
      <c r="B32" s="9" t="s">
        <v>263</v>
      </c>
      <c r="C32" s="9" t="str">
        <f aca="true">"TG" &amp; TEXT(TODAY(), "yyyyMMdd") &amp; TEXT(RANDBETWEEN(1, 29), "0000")</f>
        <v>TG202404110014</v>
      </c>
      <c r="D32" s="9" t="str">
        <f aca="true">"TL" &amp; TEXT(TODAY(), "yyyyMMdd") &amp; TEXT(RANDBETWEEN(1, 24), "0000")</f>
        <v>TL202404110005</v>
      </c>
      <c r="E32" s="10" t="n">
        <f aca="true">RANDBETWEEN(DATE(2000, 1,1), TODAY())</f>
        <v>37566</v>
      </c>
      <c r="F3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978-967-907-570-5</v>
      </c>
      <c r="G32" s="9" t="n">
        <f aca="true">INT(RAND() * (1000 - 100 + 1) + 100)</f>
        <v>483</v>
      </c>
      <c r="H32" s="9" t="str">
        <f aca="true">"LSP" &amp; TEXT(TODAY(), "YYYYMMDD") &amp; TEXT(1,"0000")</f>
        <v>LSP202404110001</v>
      </c>
      <c r="I32" s="9" t="str">
        <f aca="true">"NCC" &amp; TEXT(TODAY(), "yyyyMMdd") &amp; TEXT(RANDBETWEEN(1, 23), "0000")</f>
        <v>NCC202404110010</v>
      </c>
      <c r="J32" s="9" t="n">
        <f aca="false">RANDBETWEEN(20, 35)</f>
        <v>33</v>
      </c>
      <c r="K32" s="9" t="s">
        <v>238</v>
      </c>
      <c r="L32" s="9" t="n">
        <f aca="true">IF(RAND() &lt;= 0.89, 1, 0)</f>
        <v>1</v>
      </c>
      <c r="M32" s="9" t="n">
        <f aca="false">O32*0.05</f>
        <v>2772.9</v>
      </c>
      <c r="N32" s="9" t="n">
        <f aca="false">RANDBETWEEN(10,100)</f>
        <v>24</v>
      </c>
      <c r="O32" s="9" t="n">
        <f aca="false">RANDBETWEEN(30000, 450000)</f>
        <v>55458</v>
      </c>
      <c r="P32" s="9" t="n">
        <f aca="false">O32+(O32*0.55) +M32</f>
        <v>88732.8</v>
      </c>
      <c r="Q32" s="9" t="n">
        <v>0</v>
      </c>
    </row>
    <row r="33" customFormat="false" ht="13.5" hidden="false" customHeight="false" outlineLevel="0" collapsed="false">
      <c r="A33" s="9" t="str">
        <f aca="true">"S" &amp; TEXT(TODAY(), "yyyyMMdd") &amp; TEXT(ROW(A32), "0000")</f>
        <v>S202404110032</v>
      </c>
      <c r="B33" s="9" t="s">
        <v>264</v>
      </c>
      <c r="C33" s="9" t="str">
        <f aca="true">"TG" &amp; TEXT(TODAY(), "yyyyMMdd") &amp; TEXT(RANDBETWEEN(1, 29), "0000")</f>
        <v>TG202404110016</v>
      </c>
      <c r="D33" s="9" t="str">
        <f aca="true">"TL" &amp; TEXT(TODAY(), "yyyyMMdd") &amp; TEXT(RANDBETWEEN(1, 24), "0000")</f>
        <v>TL202404110019</v>
      </c>
      <c r="E33" s="10" t="n">
        <f aca="true">RANDBETWEEN(DATE(2000, 1,1), TODAY())</f>
        <v>40843</v>
      </c>
      <c r="F3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978-978-573-128-1</v>
      </c>
      <c r="G33" s="9" t="n">
        <f aca="true">INT(RAND() * (1000 - 100 + 1) + 100)</f>
        <v>378</v>
      </c>
      <c r="H33" s="9" t="str">
        <f aca="true">"LSP" &amp; TEXT(TODAY(), "YYYYMMDD") &amp; TEXT(1,"0000")</f>
        <v>LSP202404110001</v>
      </c>
      <c r="I33" s="9" t="str">
        <f aca="true">"NCC" &amp; TEXT(TODAY(), "yyyyMMdd") &amp; TEXT(RANDBETWEEN(1, 23), "0000")</f>
        <v>NCC202404110007</v>
      </c>
      <c r="J33" s="9" t="n">
        <f aca="false">RANDBETWEEN(20, 35)</f>
        <v>35</v>
      </c>
      <c r="K33" s="9" t="s">
        <v>226</v>
      </c>
      <c r="L33" s="9" t="n">
        <f aca="true">IF(RAND() &lt;= 0.89, 1, 0)</f>
        <v>0</v>
      </c>
      <c r="M33" s="9" t="n">
        <f aca="false">O33*0.05</f>
        <v>7621.7</v>
      </c>
      <c r="N33" s="9" t="n">
        <f aca="false">RANDBETWEEN(10,100)</f>
        <v>98</v>
      </c>
      <c r="O33" s="9" t="n">
        <f aca="false">RANDBETWEEN(30000, 450000)</f>
        <v>152434</v>
      </c>
      <c r="P33" s="9" t="n">
        <f aca="false">O33+(O33*0.55) +M33</f>
        <v>243894.4</v>
      </c>
      <c r="Q33" s="9" t="n">
        <v>0</v>
      </c>
    </row>
    <row r="34" customFormat="false" ht="13.5" hidden="false" customHeight="false" outlineLevel="0" collapsed="false">
      <c r="A34" s="9" t="str">
        <f aca="true">"S" &amp; TEXT(TODAY(), "yyyyMMdd") &amp; TEXT(ROW(A33), "0000")</f>
        <v>S202404110033</v>
      </c>
      <c r="B34" s="9" t="s">
        <v>265</v>
      </c>
      <c r="C34" s="9" t="str">
        <f aca="true">"TG" &amp; TEXT(TODAY(), "yyyyMMdd") &amp; TEXT(RANDBETWEEN(1, 29), "0000")</f>
        <v>TG202404110007</v>
      </c>
      <c r="D34" s="9" t="str">
        <f aca="true">"TL" &amp; TEXT(TODAY(), "yyyyMMdd") &amp; TEXT(RANDBETWEEN(1, 24), "0000")</f>
        <v>TL202404110018</v>
      </c>
      <c r="E34" s="10" t="n">
        <f aca="true">RANDBETWEEN(DATE(2000, 1,1), TODAY())</f>
        <v>43212</v>
      </c>
      <c r="F3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978-964-395-100-4</v>
      </c>
      <c r="G34" s="9" t="n">
        <f aca="true">INT(RAND() * (1000 - 100 + 1) + 100)</f>
        <v>551</v>
      </c>
      <c r="H34" s="9" t="str">
        <f aca="true">"LSP" &amp; TEXT(TODAY(), "YYYYMMDD") &amp; TEXT(1,"0000")</f>
        <v>LSP202404110001</v>
      </c>
      <c r="I34" s="9" t="str">
        <f aca="true">"NCC" &amp; TEXT(TODAY(), "yyyyMMdd") &amp; TEXT(RANDBETWEEN(1, 23), "0000")</f>
        <v>NCC202404110011</v>
      </c>
      <c r="J34" s="9" t="n">
        <f aca="false">RANDBETWEEN(20, 35)</f>
        <v>25</v>
      </c>
      <c r="K34" s="9" t="s">
        <v>232</v>
      </c>
      <c r="L34" s="9" t="n">
        <f aca="true">IF(RAND() &lt;= 0.89, 1, 0)</f>
        <v>1</v>
      </c>
      <c r="M34" s="9" t="n">
        <f aca="false">O34*0.05</f>
        <v>3420.6</v>
      </c>
      <c r="N34" s="9" t="n">
        <f aca="false">RANDBETWEEN(10,100)</f>
        <v>56</v>
      </c>
      <c r="O34" s="9" t="n">
        <f aca="false">RANDBETWEEN(30000, 450000)</f>
        <v>68412</v>
      </c>
      <c r="P34" s="9" t="n">
        <f aca="false">O34+(O34*0.55) +M34</f>
        <v>109459.2</v>
      </c>
      <c r="Q34" s="9" t="n">
        <v>0</v>
      </c>
    </row>
    <row r="35" customFormat="false" ht="13.5" hidden="false" customHeight="false" outlineLevel="0" collapsed="false">
      <c r="A35" s="9" t="str">
        <f aca="true">"S" &amp; TEXT(TODAY(), "yyyyMMdd") &amp; TEXT(ROW(A34), "0000")</f>
        <v>S202404110034</v>
      </c>
      <c r="B35" s="9" t="s">
        <v>266</v>
      </c>
      <c r="C35" s="9" t="str">
        <f aca="true">"TG" &amp; TEXT(TODAY(), "yyyyMMdd") &amp; TEXT(RANDBETWEEN(1, 29), "0000")</f>
        <v>TG202404110022</v>
      </c>
      <c r="D35" s="9" t="str">
        <f aca="true">"TL" &amp; TEXT(TODAY(), "yyyyMMdd") &amp; TEXT(RANDBETWEEN(1, 24), "0000")</f>
        <v>TL202404110011</v>
      </c>
      <c r="E35" s="10" t="n">
        <f aca="true">RANDBETWEEN(DATE(2000, 1,1), TODAY())</f>
        <v>40795</v>
      </c>
      <c r="F3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978-980-821-427-7</v>
      </c>
      <c r="G35" s="9" t="n">
        <f aca="true">INT(RAND() * (1000 - 100 + 1) + 100)</f>
        <v>968</v>
      </c>
      <c r="H35" s="9" t="str">
        <f aca="true">"LSP" &amp; TEXT(TODAY(), "YYYYMMDD") &amp; TEXT(1,"0000")</f>
        <v>LSP202404110001</v>
      </c>
      <c r="I35" s="9" t="str">
        <f aca="true">"NCC" &amp; TEXT(TODAY(), "yyyyMMdd") &amp; TEXT(RANDBETWEEN(1, 23), "0000")</f>
        <v>NCC202404110022</v>
      </c>
      <c r="J35" s="9" t="n">
        <f aca="false">RANDBETWEEN(20, 35)</f>
        <v>23</v>
      </c>
      <c r="K35" s="9" t="s">
        <v>230</v>
      </c>
      <c r="L35" s="9" t="n">
        <f aca="true">IF(RAND() &lt;= 0.89, 1, 0)</f>
        <v>1</v>
      </c>
      <c r="M35" s="9" t="n">
        <f aca="false">O35*0.05</f>
        <v>3140.6</v>
      </c>
      <c r="N35" s="9" t="n">
        <f aca="false">RANDBETWEEN(10,100)</f>
        <v>40</v>
      </c>
      <c r="O35" s="9" t="n">
        <f aca="false">RANDBETWEEN(30000, 450000)</f>
        <v>62812</v>
      </c>
      <c r="P35" s="9" t="n">
        <f aca="false">O35+(O35*0.55) +M35</f>
        <v>100499.2</v>
      </c>
      <c r="Q35" s="9" t="n">
        <v>0</v>
      </c>
    </row>
    <row r="36" customFormat="false" ht="13.5" hidden="false" customHeight="false" outlineLevel="0" collapsed="false">
      <c r="A36" s="9" t="str">
        <f aca="true">"S" &amp; TEXT(TODAY(), "yyyyMMdd") &amp; TEXT(ROW(A35), "0000")</f>
        <v>S202404110035</v>
      </c>
      <c r="B36" s="9" t="s">
        <v>267</v>
      </c>
      <c r="C36" s="9" t="str">
        <f aca="true">"TG" &amp; TEXT(TODAY(), "yyyyMMdd") &amp; TEXT(RANDBETWEEN(1, 29), "0000")</f>
        <v>TG202404110022</v>
      </c>
      <c r="D36" s="9" t="str">
        <f aca="true">"TL" &amp; TEXT(TODAY(), "yyyyMMdd") &amp; TEXT(RANDBETWEEN(1, 24), "0000")</f>
        <v>TL202404110022</v>
      </c>
      <c r="E36" s="10" t="n">
        <f aca="true">RANDBETWEEN(DATE(2000, 1,1), TODAY())</f>
        <v>43260</v>
      </c>
      <c r="F3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978-609-637-479-1</v>
      </c>
      <c r="G36" s="9" t="n">
        <f aca="true">INT(RAND() * (1000 - 100 + 1) + 100)</f>
        <v>214</v>
      </c>
      <c r="H36" s="9" t="str">
        <f aca="true">"LSP" &amp; TEXT(TODAY(), "YYYYMMDD") &amp; TEXT(1,"0000")</f>
        <v>LSP202404110001</v>
      </c>
      <c r="I36" s="9" t="str">
        <f aca="true">"NCC" &amp; TEXT(TODAY(), "yyyyMMdd") &amp; TEXT(RANDBETWEEN(1, 23), "0000")</f>
        <v>NCC202404110008</v>
      </c>
      <c r="J36" s="9" t="n">
        <f aca="false">RANDBETWEEN(20, 35)</f>
        <v>25</v>
      </c>
      <c r="K36" s="9" t="s">
        <v>222</v>
      </c>
      <c r="L36" s="9" t="n">
        <f aca="true">IF(RAND() &lt;= 0.89, 1, 0)</f>
        <v>0</v>
      </c>
      <c r="M36" s="9" t="n">
        <f aca="false">O36*0.05</f>
        <v>8428.1</v>
      </c>
      <c r="N36" s="9" t="n">
        <f aca="false">RANDBETWEEN(10,100)</f>
        <v>76</v>
      </c>
      <c r="O36" s="9" t="n">
        <f aca="false">RANDBETWEEN(30000, 450000)</f>
        <v>168562</v>
      </c>
      <c r="P36" s="9" t="n">
        <f aca="false">O36+(O36*0.55) +M36</f>
        <v>269699.2</v>
      </c>
      <c r="Q36" s="9" t="n">
        <v>0</v>
      </c>
    </row>
    <row r="37" customFormat="false" ht="13.5" hidden="false" customHeight="false" outlineLevel="0" collapsed="false">
      <c r="A37" s="9" t="str">
        <f aca="true">"S" &amp; TEXT(TODAY(), "yyyyMMdd") &amp; TEXT(ROW(A36), "0000")</f>
        <v>S202404110036</v>
      </c>
      <c r="B37" s="9" t="s">
        <v>268</v>
      </c>
      <c r="C37" s="9" t="str">
        <f aca="true">"TG" &amp; TEXT(TODAY(), "yyyyMMdd") &amp; TEXT(RANDBETWEEN(1, 29), "0000")</f>
        <v>TG202404110011</v>
      </c>
      <c r="D37" s="9" t="str">
        <f aca="true">"TL" &amp; TEXT(TODAY(), "yyyyMMdd") &amp; TEXT(RANDBETWEEN(1, 24), "0000")</f>
        <v>TL202404110023</v>
      </c>
      <c r="E37" s="10" t="n">
        <f aca="true">RANDBETWEEN(DATE(2000, 1,1), TODAY())</f>
        <v>37768</v>
      </c>
      <c r="F3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978-967-621-841-9</v>
      </c>
      <c r="G37" s="9" t="n">
        <f aca="true">INT(RAND() * (1000 - 100 + 1) + 100)</f>
        <v>548</v>
      </c>
      <c r="H37" s="9" t="str">
        <f aca="true">"LSP" &amp; TEXT(TODAY(), "YYYYMMDD") &amp; TEXT(1,"0000")</f>
        <v>LSP202404110001</v>
      </c>
      <c r="I37" s="9" t="str">
        <f aca="true">"NCC" &amp; TEXT(TODAY(), "yyyyMMdd") &amp; TEXT(RANDBETWEEN(1, 23), "0000")</f>
        <v>NCC202404110017</v>
      </c>
      <c r="J37" s="9" t="n">
        <f aca="false">RANDBETWEEN(20, 35)</f>
        <v>32</v>
      </c>
      <c r="K37" s="9" t="s">
        <v>222</v>
      </c>
      <c r="L37" s="9" t="n">
        <f aca="true">IF(RAND() &lt;= 0.89, 1, 0)</f>
        <v>1</v>
      </c>
      <c r="M37" s="9" t="n">
        <f aca="false">O37*0.05</f>
        <v>4393.25</v>
      </c>
      <c r="N37" s="9" t="n">
        <f aca="false">RANDBETWEEN(10,100)</f>
        <v>96</v>
      </c>
      <c r="O37" s="9" t="n">
        <f aca="false">RANDBETWEEN(30000, 450000)</f>
        <v>87865</v>
      </c>
      <c r="P37" s="9" t="n">
        <f aca="false">O37+(O37*0.55) +M37</f>
        <v>140584</v>
      </c>
      <c r="Q37" s="9" t="n">
        <v>0</v>
      </c>
    </row>
    <row r="38" customFormat="false" ht="13.5" hidden="false" customHeight="false" outlineLevel="0" collapsed="false">
      <c r="A38" s="9" t="str">
        <f aca="true">"S" &amp; TEXT(TODAY(), "yyyyMMdd") &amp; TEXT(ROW(A37), "0000")</f>
        <v>S202404110037</v>
      </c>
      <c r="B38" s="9" t="s">
        <v>269</v>
      </c>
      <c r="C38" s="9" t="str">
        <f aca="true">"TG" &amp; TEXT(TODAY(), "yyyyMMdd") &amp; TEXT(RANDBETWEEN(1, 29), "0000")</f>
        <v>TG202404110005</v>
      </c>
      <c r="D38" s="9" t="str">
        <f aca="true">"TL" &amp; TEXT(TODAY(), "yyyyMMdd") &amp; TEXT(RANDBETWEEN(1, 24), "0000")</f>
        <v>TL202404110004</v>
      </c>
      <c r="E38" s="10" t="n">
        <f aca="true">RANDBETWEEN(DATE(2000, 1,1), TODAY())</f>
        <v>36910</v>
      </c>
      <c r="F3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978-973-139-343-1</v>
      </c>
      <c r="G38" s="9" t="n">
        <f aca="true">INT(RAND() * (1000 - 100 + 1) + 100)</f>
        <v>350</v>
      </c>
      <c r="H38" s="9" t="str">
        <f aca="true">"LSP" &amp; TEXT(TODAY(), "YYYYMMDD") &amp; TEXT(1,"0000")</f>
        <v>LSP202404110001</v>
      </c>
      <c r="I38" s="9" t="str">
        <f aca="true">"NCC" &amp; TEXT(TODAY(), "yyyyMMdd") &amp; TEXT(RANDBETWEEN(1, 23), "0000")</f>
        <v>NCC202404110008</v>
      </c>
      <c r="J38" s="9" t="n">
        <f aca="false">RANDBETWEEN(20, 35)</f>
        <v>34</v>
      </c>
      <c r="K38" s="9" t="s">
        <v>238</v>
      </c>
      <c r="L38" s="9" t="n">
        <f aca="true">IF(RAND() &lt;= 0.89, 1, 0)</f>
        <v>1</v>
      </c>
      <c r="M38" s="9" t="n">
        <f aca="false">O38*0.05</f>
        <v>12434.65</v>
      </c>
      <c r="N38" s="9" t="n">
        <f aca="false">RANDBETWEEN(10,100)</f>
        <v>56</v>
      </c>
      <c r="O38" s="9" t="n">
        <f aca="false">RANDBETWEEN(30000, 450000)</f>
        <v>248693</v>
      </c>
      <c r="P38" s="9" t="n">
        <f aca="false">O38+(O38*0.55) +M38</f>
        <v>397908.8</v>
      </c>
      <c r="Q38" s="9" t="n">
        <v>0</v>
      </c>
    </row>
    <row r="39" customFormat="false" ht="13.5" hidden="false" customHeight="false" outlineLevel="0" collapsed="false">
      <c r="A39" s="9" t="str">
        <f aca="true">"S" &amp; TEXT(TODAY(), "yyyyMMdd") &amp; TEXT(ROW(A38), "0000")</f>
        <v>S202404110038</v>
      </c>
      <c r="B39" s="9" t="s">
        <v>270</v>
      </c>
      <c r="C39" s="9" t="str">
        <f aca="true">"TG" &amp; TEXT(TODAY(), "yyyyMMdd") &amp; TEXT(RANDBETWEEN(1, 29), "0000")</f>
        <v>TG202404110004</v>
      </c>
      <c r="D39" s="9" t="str">
        <f aca="true">"TL" &amp; TEXT(TODAY(), "yyyyMMdd") &amp; TEXT(RANDBETWEEN(1, 24), "0000")</f>
        <v>TL202404110019</v>
      </c>
      <c r="E39" s="10" t="n">
        <f aca="true">RANDBETWEEN(DATE(2000, 1,1), TODAY())</f>
        <v>44075</v>
      </c>
      <c r="F3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978-967-846-265-5</v>
      </c>
      <c r="G39" s="9" t="n">
        <f aca="true">INT(RAND() * (1000 - 100 + 1) + 100)</f>
        <v>517</v>
      </c>
      <c r="H39" s="9" t="str">
        <f aca="true">"LSP" &amp; TEXT(TODAY(), "YYYYMMDD") &amp; TEXT(1,"0000")</f>
        <v>LSP202404110001</v>
      </c>
      <c r="I39" s="9" t="str">
        <f aca="true">"NCC" &amp; TEXT(TODAY(), "yyyyMMdd") &amp; TEXT(RANDBETWEEN(1, 23), "0000")</f>
        <v>NCC202404110011</v>
      </c>
      <c r="J39" s="9" t="n">
        <f aca="false">RANDBETWEEN(20, 35)</f>
        <v>21</v>
      </c>
      <c r="K39" s="9" t="s">
        <v>228</v>
      </c>
      <c r="L39" s="9" t="n">
        <f aca="true">IF(RAND() &lt;= 0.89, 1, 0)</f>
        <v>1</v>
      </c>
      <c r="M39" s="9" t="n">
        <f aca="false">O39*0.05</f>
        <v>10234.7</v>
      </c>
      <c r="N39" s="9" t="n">
        <f aca="false">RANDBETWEEN(10,100)</f>
        <v>94</v>
      </c>
      <c r="O39" s="9" t="n">
        <f aca="false">RANDBETWEEN(30000, 450000)</f>
        <v>204694</v>
      </c>
      <c r="P39" s="9" t="n">
        <f aca="false">O39+(O39*0.55) +M39</f>
        <v>327510.4</v>
      </c>
      <c r="Q39" s="9" t="n">
        <v>0</v>
      </c>
    </row>
    <row r="40" customFormat="false" ht="13.5" hidden="false" customHeight="false" outlineLevel="0" collapsed="false">
      <c r="A40" s="9" t="str">
        <f aca="true">"S" &amp; TEXT(TODAY(), "yyyyMMdd") &amp; TEXT(ROW(A39), "0000")</f>
        <v>S202404110039</v>
      </c>
      <c r="B40" s="9" t="s">
        <v>271</v>
      </c>
      <c r="C40" s="9" t="str">
        <f aca="true">"TG" &amp; TEXT(TODAY(), "yyyyMMdd") &amp; TEXT(RANDBETWEEN(1, 29), "0000")</f>
        <v>TG202404110009</v>
      </c>
      <c r="D40" s="9" t="str">
        <f aca="true">"TL" &amp; TEXT(TODAY(), "yyyyMMdd") &amp; TEXT(RANDBETWEEN(1, 24), "0000")</f>
        <v>TL202404110020</v>
      </c>
      <c r="E40" s="10" t="n">
        <f aca="true">RANDBETWEEN(DATE(2000, 1,1), TODAY())</f>
        <v>43780</v>
      </c>
      <c r="F4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978-963-785-250-7</v>
      </c>
      <c r="G40" s="9" t="n">
        <f aca="true">INT(RAND() * (1000 - 100 + 1) + 100)</f>
        <v>419</v>
      </c>
      <c r="H40" s="9" t="str">
        <f aca="true">"LSP" &amp; TEXT(TODAY(), "YYYYMMDD") &amp; TEXT(1,"0000")</f>
        <v>LSP202404110001</v>
      </c>
      <c r="I40" s="9" t="str">
        <f aca="true">"NCC" &amp; TEXT(TODAY(), "yyyyMMdd") &amp; TEXT(RANDBETWEEN(1, 23), "0000")</f>
        <v>NCC202404110018</v>
      </c>
      <c r="J40" s="9" t="n">
        <f aca="false">RANDBETWEEN(20, 35)</f>
        <v>32</v>
      </c>
      <c r="K40" s="9" t="s">
        <v>232</v>
      </c>
      <c r="L40" s="9" t="n">
        <f aca="true">IF(RAND() &lt;= 0.89, 1, 0)</f>
        <v>1</v>
      </c>
      <c r="M40" s="9" t="n">
        <f aca="false">O40*0.05</f>
        <v>3289.3</v>
      </c>
      <c r="N40" s="9" t="n">
        <f aca="false">RANDBETWEEN(10,100)</f>
        <v>79</v>
      </c>
      <c r="O40" s="9" t="n">
        <f aca="false">RANDBETWEEN(30000, 450000)</f>
        <v>65786</v>
      </c>
      <c r="P40" s="9" t="n">
        <f aca="false">O40+(O40*0.55) +M40</f>
        <v>105257.6</v>
      </c>
      <c r="Q40" s="9" t="n">
        <v>0</v>
      </c>
    </row>
    <row r="41" customFormat="false" ht="13.5" hidden="false" customHeight="false" outlineLevel="0" collapsed="false">
      <c r="A41" s="9" t="str">
        <f aca="true">"S" &amp; TEXT(TODAY(), "yyyyMMdd") &amp; TEXT(ROW(A40), "0000")</f>
        <v>S202404110040</v>
      </c>
      <c r="B41" s="9" t="s">
        <v>272</v>
      </c>
      <c r="C41" s="9" t="str">
        <f aca="true">"TG" &amp; TEXT(TODAY(), "yyyyMMdd") &amp; TEXT(RANDBETWEEN(1, 29), "0000")</f>
        <v>TG202404110015</v>
      </c>
      <c r="D41" s="9" t="str">
        <f aca="true">"TL" &amp; TEXT(TODAY(), "yyyyMMdd") &amp; TEXT(RANDBETWEEN(1, 24), "0000")</f>
        <v>TL202404110023</v>
      </c>
      <c r="E41" s="10" t="n">
        <f aca="true">RANDBETWEEN(DATE(2000, 1,1), TODAY())</f>
        <v>37746</v>
      </c>
      <c r="F4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978-954-797-388-2</v>
      </c>
      <c r="G41" s="9" t="n">
        <f aca="true">INT(RAND() * (1000 - 100 + 1) + 100)</f>
        <v>200</v>
      </c>
      <c r="H41" s="9" t="str">
        <f aca="true">"LSP" &amp; TEXT(TODAY(), "YYYYMMDD") &amp; TEXT(1,"0000")</f>
        <v>LSP202404110001</v>
      </c>
      <c r="I41" s="9" t="str">
        <f aca="true">"NCC" &amp; TEXT(TODAY(), "yyyyMMdd") &amp; TEXT(RANDBETWEEN(1, 23), "0000")</f>
        <v>NCC202404110007</v>
      </c>
      <c r="J41" s="9" t="n">
        <f aca="false">RANDBETWEEN(20, 35)</f>
        <v>20</v>
      </c>
      <c r="K41" s="9" t="s">
        <v>226</v>
      </c>
      <c r="L41" s="9" t="n">
        <f aca="true">IF(RAND() &lt;= 0.89, 1, 0)</f>
        <v>1</v>
      </c>
      <c r="M41" s="9" t="n">
        <f aca="false">O41*0.05</f>
        <v>5849.95</v>
      </c>
      <c r="N41" s="9" t="n">
        <f aca="false">RANDBETWEEN(10,100)</f>
        <v>57</v>
      </c>
      <c r="O41" s="9" t="n">
        <f aca="false">RANDBETWEEN(30000, 450000)</f>
        <v>116999</v>
      </c>
      <c r="P41" s="9" t="n">
        <f aca="false">O41+(O41*0.55) +M41</f>
        <v>187198.4</v>
      </c>
      <c r="Q41" s="9" t="n">
        <v>0</v>
      </c>
    </row>
    <row r="42" customFormat="false" ht="13.5" hidden="false" customHeight="false" outlineLevel="0" collapsed="false">
      <c r="A42" s="9" t="str">
        <f aca="true">"S" &amp; TEXT(TODAY(), "yyyyMMdd") &amp; TEXT(ROW(A41), "0000")</f>
        <v>S202404110041</v>
      </c>
      <c r="B42" s="9" t="s">
        <v>273</v>
      </c>
      <c r="C42" s="9" t="str">
        <f aca="true">"TG" &amp; TEXT(TODAY(), "yyyyMMdd") &amp; TEXT(RANDBETWEEN(1, 29), "0000")</f>
        <v>TG202404110026</v>
      </c>
      <c r="D42" s="9" t="str">
        <f aca="true">"TL" &amp; TEXT(TODAY(), "yyyyMMdd") &amp; TEXT(RANDBETWEEN(1, 24), "0000")</f>
        <v>TL202404110019</v>
      </c>
      <c r="E42" s="10" t="n">
        <f aca="true">RANDBETWEEN(DATE(2000, 1,1), TODAY())</f>
        <v>41301</v>
      </c>
      <c r="F4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978-613-417-767-6</v>
      </c>
      <c r="G42" s="9" t="n">
        <f aca="true">INT(RAND() * (1000 - 100 + 1) + 100)</f>
        <v>404</v>
      </c>
      <c r="H42" s="9" t="str">
        <f aca="true">"LSP" &amp; TEXT(TODAY(), "YYYYMMDD") &amp; TEXT(1,"0000")</f>
        <v>LSP202404110001</v>
      </c>
      <c r="I42" s="9" t="str">
        <f aca="true">"NCC" &amp; TEXT(TODAY(), "yyyyMMdd") &amp; TEXT(RANDBETWEEN(1, 23), "0000")</f>
        <v>NCC202404110022</v>
      </c>
      <c r="J42" s="9" t="n">
        <f aca="false">RANDBETWEEN(20, 35)</f>
        <v>35</v>
      </c>
      <c r="K42" s="9" t="s">
        <v>228</v>
      </c>
      <c r="L42" s="9" t="n">
        <f aca="true">IF(RAND() &lt;= 0.89, 1, 0)</f>
        <v>1</v>
      </c>
      <c r="M42" s="9" t="n">
        <f aca="false">O42*0.05</f>
        <v>17172.9</v>
      </c>
      <c r="N42" s="9" t="n">
        <f aca="false">RANDBETWEEN(10,100)</f>
        <v>71</v>
      </c>
      <c r="O42" s="9" t="n">
        <f aca="false">RANDBETWEEN(30000, 450000)</f>
        <v>343458</v>
      </c>
      <c r="P42" s="9" t="n">
        <f aca="false">O42+(O42*0.55) +M42</f>
        <v>549532.8</v>
      </c>
      <c r="Q42" s="9" t="n">
        <v>0</v>
      </c>
    </row>
    <row r="43" customFormat="false" ht="13.5" hidden="false" customHeight="false" outlineLevel="0" collapsed="false">
      <c r="A43" s="9" t="str">
        <f aca="true">"S" &amp; TEXT(TODAY(), "yyyyMMdd") &amp; TEXT(ROW(A42), "0000")</f>
        <v>S202404110042</v>
      </c>
      <c r="B43" s="9" t="s">
        <v>274</v>
      </c>
      <c r="C43" s="9" t="str">
        <f aca="true">"TG" &amp; TEXT(TODAY(), "yyyyMMdd") &amp; TEXT(RANDBETWEEN(1, 29), "0000")</f>
        <v>TG202404110020</v>
      </c>
      <c r="D43" s="9" t="str">
        <f aca="true">"TL" &amp; TEXT(TODAY(), "yyyyMMdd") &amp; TEXT(RANDBETWEEN(1, 24), "0000")</f>
        <v>TL202404110012</v>
      </c>
      <c r="E43" s="10" t="n">
        <f aca="true">RANDBETWEEN(DATE(2000, 1,1), TODAY())</f>
        <v>37050</v>
      </c>
      <c r="F4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978-622-319-368-5</v>
      </c>
      <c r="G43" s="9" t="n">
        <f aca="true">INT(RAND() * (1000 - 100 + 1) + 100)</f>
        <v>405</v>
      </c>
      <c r="H43" s="9" t="str">
        <f aca="true">"LSP" &amp; TEXT(TODAY(), "YYYYMMDD") &amp; TEXT(1,"0000")</f>
        <v>LSP202404110001</v>
      </c>
      <c r="I43" s="9" t="str">
        <f aca="true">"NCC" &amp; TEXT(TODAY(), "yyyyMMdd") &amp; TEXT(RANDBETWEEN(1, 23), "0000")</f>
        <v>NCC202404110004</v>
      </c>
      <c r="J43" s="9" t="n">
        <f aca="false">RANDBETWEEN(20, 35)</f>
        <v>25</v>
      </c>
      <c r="K43" s="9" t="s">
        <v>232</v>
      </c>
      <c r="L43" s="9" t="n">
        <f aca="true">IF(RAND() &lt;= 0.89, 1, 0)</f>
        <v>0</v>
      </c>
      <c r="M43" s="9" t="n">
        <f aca="false">O43*0.05</f>
        <v>11401.9</v>
      </c>
      <c r="N43" s="9" t="n">
        <f aca="false">RANDBETWEEN(10,100)</f>
        <v>60</v>
      </c>
      <c r="O43" s="9" t="n">
        <f aca="false">RANDBETWEEN(30000, 450000)</f>
        <v>228038</v>
      </c>
      <c r="P43" s="9" t="n">
        <f aca="false">O43+(O43*0.55) +M43</f>
        <v>364860.8</v>
      </c>
      <c r="Q43" s="9" t="n">
        <v>0</v>
      </c>
    </row>
    <row r="44" customFormat="false" ht="13.5" hidden="false" customHeight="false" outlineLevel="0" collapsed="false">
      <c r="A44" s="9" t="str">
        <f aca="true">"S" &amp; TEXT(TODAY(), "yyyyMMdd") &amp; TEXT(ROW(A43), "0000")</f>
        <v>S202404110043</v>
      </c>
      <c r="B44" s="9" t="s">
        <v>275</v>
      </c>
      <c r="C44" s="9" t="str">
        <f aca="true">"TG" &amp; TEXT(TODAY(), "yyyyMMdd") &amp; TEXT(RANDBETWEEN(1, 29), "0000")</f>
        <v>TG202404110017</v>
      </c>
      <c r="D44" s="9" t="str">
        <f aca="true">"TL" &amp; TEXT(TODAY(), "yyyyMMdd") &amp; TEXT(RANDBETWEEN(1, 24), "0000")</f>
        <v>TL202404110020</v>
      </c>
      <c r="E44" s="10" t="n">
        <f aca="true">RANDBETWEEN(DATE(2000, 1,1), TODAY())</f>
        <v>40473</v>
      </c>
      <c r="F4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978-956-179-191-8</v>
      </c>
      <c r="G44" s="9" t="n">
        <f aca="true">INT(RAND() * (1000 - 100 + 1) + 100)</f>
        <v>505</v>
      </c>
      <c r="H44" s="9" t="str">
        <f aca="true">"LSP" &amp; TEXT(TODAY(), "YYYYMMDD") &amp; TEXT(1,"0000")</f>
        <v>LSP202404110001</v>
      </c>
      <c r="I44" s="9" t="str">
        <f aca="true">"NCC" &amp; TEXT(TODAY(), "yyyyMMdd") &amp; TEXT(RANDBETWEEN(1, 23), "0000")</f>
        <v>NCC202404110003</v>
      </c>
      <c r="J44" s="9" t="n">
        <f aca="false">RANDBETWEEN(20, 35)</f>
        <v>23</v>
      </c>
      <c r="K44" s="9" t="s">
        <v>250</v>
      </c>
      <c r="L44" s="9" t="n">
        <f aca="true">IF(RAND() &lt;= 0.89, 1, 0)</f>
        <v>1</v>
      </c>
      <c r="M44" s="9" t="n">
        <f aca="false">O44*0.05</f>
        <v>18687.55</v>
      </c>
      <c r="N44" s="9" t="n">
        <f aca="false">RANDBETWEEN(10,100)</f>
        <v>50</v>
      </c>
      <c r="O44" s="9" t="n">
        <f aca="false">RANDBETWEEN(30000, 450000)</f>
        <v>373751</v>
      </c>
      <c r="P44" s="9" t="n">
        <f aca="false">O44+(O44*0.55) +M44</f>
        <v>598001.6</v>
      </c>
      <c r="Q44" s="9" t="n">
        <v>0</v>
      </c>
    </row>
    <row r="45" customFormat="false" ht="13.5" hidden="false" customHeight="false" outlineLevel="0" collapsed="false">
      <c r="A45" s="9" t="str">
        <f aca="true">"S" &amp; TEXT(TODAY(), "yyyyMMdd") &amp; TEXT(ROW(A44), "0000")</f>
        <v>S202404110044</v>
      </c>
      <c r="B45" s="9" t="s">
        <v>276</v>
      </c>
      <c r="C45" s="9" t="str">
        <f aca="true">"TG" &amp; TEXT(TODAY(), "yyyyMMdd") &amp; TEXT(RANDBETWEEN(1, 29), "0000")</f>
        <v>TG202404110012</v>
      </c>
      <c r="D45" s="9" t="str">
        <f aca="true">"TL" &amp; TEXT(TODAY(), "yyyyMMdd") &amp; TEXT(RANDBETWEEN(1, 24), "0000")</f>
        <v>TL202404110012</v>
      </c>
      <c r="E45" s="10" t="n">
        <f aca="true">RANDBETWEEN(DATE(2000, 1,1), TODAY())</f>
        <v>40471</v>
      </c>
      <c r="F4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978-605-802-491-3</v>
      </c>
      <c r="G45" s="9" t="n">
        <f aca="true">INT(RAND() * (1000 - 100 + 1) + 100)</f>
        <v>637</v>
      </c>
      <c r="H45" s="9" t="str">
        <f aca="true">"LSP" &amp; TEXT(TODAY(), "YYYYMMDD") &amp; TEXT(1,"0000")</f>
        <v>LSP202404110001</v>
      </c>
      <c r="I45" s="9" t="str">
        <f aca="true">"NCC" &amp; TEXT(TODAY(), "yyyyMMdd") &amp; TEXT(RANDBETWEEN(1, 23), "0000")</f>
        <v>NCC202404110009</v>
      </c>
      <c r="J45" s="9" t="n">
        <f aca="false">RANDBETWEEN(20, 35)</f>
        <v>29</v>
      </c>
      <c r="K45" s="9" t="s">
        <v>228</v>
      </c>
      <c r="L45" s="9" t="n">
        <f aca="true">IF(RAND() &lt;= 0.89, 1, 0)</f>
        <v>1</v>
      </c>
      <c r="M45" s="9" t="n">
        <f aca="false">O45*0.05</f>
        <v>10861.5</v>
      </c>
      <c r="N45" s="9" t="n">
        <f aca="false">RANDBETWEEN(10,100)</f>
        <v>95</v>
      </c>
      <c r="O45" s="9" t="n">
        <f aca="false">RANDBETWEEN(30000, 450000)</f>
        <v>217230</v>
      </c>
      <c r="P45" s="9" t="n">
        <f aca="false">O45+(O45*0.55) +M45</f>
        <v>347568</v>
      </c>
      <c r="Q45" s="9" t="n">
        <v>0</v>
      </c>
    </row>
    <row r="46" customFormat="false" ht="13.5" hidden="false" customHeight="false" outlineLevel="0" collapsed="false">
      <c r="A46" s="9" t="str">
        <f aca="true">"S" &amp; TEXT(TODAY(), "yyyyMMdd") &amp; TEXT(ROW(A45), "0000")</f>
        <v>S202404110045</v>
      </c>
      <c r="B46" s="9" t="s">
        <v>277</v>
      </c>
      <c r="C46" s="9" t="str">
        <f aca="true">"TG" &amp; TEXT(TODAY(), "yyyyMMdd") &amp; TEXT(RANDBETWEEN(1, 29), "0000")</f>
        <v>TG202404110009</v>
      </c>
      <c r="D46" s="9" t="str">
        <f aca="true">"TL" &amp; TEXT(TODAY(), "yyyyMMdd") &amp; TEXT(RANDBETWEEN(1, 24), "0000")</f>
        <v>TL202404110020</v>
      </c>
      <c r="E46" s="10" t="n">
        <f aca="true">RANDBETWEEN(DATE(2000, 1,1), TODAY())</f>
        <v>42143</v>
      </c>
      <c r="F4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978-623-960-142-4</v>
      </c>
      <c r="G46" s="9" t="n">
        <f aca="true">INT(RAND() * (1000 - 100 + 1) + 100)</f>
        <v>819</v>
      </c>
      <c r="H46" s="9" t="str">
        <f aca="true">"LSP" &amp; TEXT(TODAY(), "YYYYMMDD") &amp; TEXT(1,"0000")</f>
        <v>LSP202404110001</v>
      </c>
      <c r="I46" s="9" t="str">
        <f aca="true">"NCC" &amp; TEXT(TODAY(), "yyyyMMdd") &amp; TEXT(RANDBETWEEN(1, 23), "0000")</f>
        <v>NCC202404110007</v>
      </c>
      <c r="J46" s="9" t="n">
        <f aca="false">RANDBETWEEN(20, 35)</f>
        <v>24</v>
      </c>
      <c r="K46" s="9" t="s">
        <v>261</v>
      </c>
      <c r="L46" s="9" t="n">
        <f aca="true">IF(RAND() &lt;= 0.89, 1, 0)</f>
        <v>0</v>
      </c>
      <c r="M46" s="9" t="n">
        <f aca="false">O46*0.05</f>
        <v>22031.8</v>
      </c>
      <c r="N46" s="9" t="n">
        <f aca="false">RANDBETWEEN(10,100)</f>
        <v>37</v>
      </c>
      <c r="O46" s="9" t="n">
        <f aca="false">RANDBETWEEN(30000, 450000)</f>
        <v>440636</v>
      </c>
      <c r="P46" s="9" t="n">
        <f aca="false">O46+(O46*0.55) +M46</f>
        <v>705017.6</v>
      </c>
      <c r="Q46" s="9" t="n">
        <v>0</v>
      </c>
    </row>
    <row r="47" customFormat="false" ht="13.5" hidden="false" customHeight="false" outlineLevel="0" collapsed="false">
      <c r="A47" s="9" t="str">
        <f aca="true">"S" &amp; TEXT(TODAY(), "yyyyMMdd") &amp; TEXT(ROW(A46), "0000")</f>
        <v>S202404110046</v>
      </c>
      <c r="B47" s="9" t="s">
        <v>278</v>
      </c>
      <c r="C47" s="9" t="str">
        <f aca="true">"TG" &amp; TEXT(TODAY(), "yyyyMMdd") &amp; TEXT(RANDBETWEEN(1, 29), "0000")</f>
        <v>TG202404110029</v>
      </c>
      <c r="D47" s="9" t="str">
        <f aca="true">"TL" &amp; TEXT(TODAY(), "yyyyMMdd") &amp; TEXT(RANDBETWEEN(1, 24), "0000")</f>
        <v>TL202404110007</v>
      </c>
      <c r="E47" s="10" t="n">
        <f aca="true">RANDBETWEEN(DATE(2000, 1,1), TODAY())</f>
        <v>38087</v>
      </c>
      <c r="F4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978-628-282-644-9</v>
      </c>
      <c r="G47" s="9" t="n">
        <f aca="true">INT(RAND() * (1000 - 100 + 1) + 100)</f>
        <v>729</v>
      </c>
      <c r="H47" s="9" t="str">
        <f aca="true">"LSP" &amp; TEXT(TODAY(), "YYYYMMDD") &amp; TEXT(1,"0000")</f>
        <v>LSP202404110001</v>
      </c>
      <c r="I47" s="9" t="str">
        <f aca="true">"NCC" &amp; TEXT(TODAY(), "yyyyMMdd") &amp; TEXT(RANDBETWEEN(1, 23), "0000")</f>
        <v>NCC202404110010</v>
      </c>
      <c r="J47" s="9" t="n">
        <f aca="false">RANDBETWEEN(20, 35)</f>
        <v>22</v>
      </c>
      <c r="K47" s="9" t="s">
        <v>220</v>
      </c>
      <c r="L47" s="9" t="n">
        <f aca="true">IF(RAND() &lt;= 0.89, 1, 0)</f>
        <v>1</v>
      </c>
      <c r="M47" s="9" t="n">
        <f aca="false">O47*0.05</f>
        <v>2188.7</v>
      </c>
      <c r="N47" s="9" t="n">
        <f aca="false">RANDBETWEEN(10,100)</f>
        <v>95</v>
      </c>
      <c r="O47" s="9" t="n">
        <f aca="false">RANDBETWEEN(30000, 450000)</f>
        <v>43774</v>
      </c>
      <c r="P47" s="9" t="n">
        <f aca="false">O47+(O47*0.55) +M47</f>
        <v>70038.4</v>
      </c>
      <c r="Q47" s="9" t="n">
        <v>0</v>
      </c>
    </row>
    <row r="48" customFormat="false" ht="13.5" hidden="false" customHeight="false" outlineLevel="0" collapsed="false">
      <c r="A48" s="9" t="str">
        <f aca="true">"S" &amp; TEXT(TODAY(), "yyyyMMdd") &amp; TEXT(ROW(A47), "0000")</f>
        <v>S202404110047</v>
      </c>
      <c r="B48" s="9" t="s">
        <v>279</v>
      </c>
      <c r="C48" s="9" t="str">
        <f aca="true">"TG" &amp; TEXT(TODAY(), "yyyyMMdd") &amp; TEXT(RANDBETWEEN(1, 29), "0000")</f>
        <v>TG202404110024</v>
      </c>
      <c r="D48" s="9" t="str">
        <f aca="true">"TL" &amp; TEXT(TODAY(), "yyyyMMdd") &amp; TEXT(RANDBETWEEN(1, 24), "0000")</f>
        <v>TL202404110010</v>
      </c>
      <c r="E48" s="10" t="n">
        <f aca="true">RANDBETWEEN(DATE(2000, 1,1), TODAY())</f>
        <v>38425</v>
      </c>
      <c r="F4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978-978-453-538-7</v>
      </c>
      <c r="G48" s="9" t="n">
        <f aca="true">INT(RAND() * (1000 - 100 + 1) + 100)</f>
        <v>309</v>
      </c>
      <c r="H48" s="9" t="str">
        <f aca="true">"LSP" &amp; TEXT(TODAY(), "YYYYMMDD") &amp; TEXT(1,"0000")</f>
        <v>LSP202404110001</v>
      </c>
      <c r="I48" s="9" t="str">
        <f aca="true">"NCC" &amp; TEXT(TODAY(), "yyyyMMdd") &amp; TEXT(RANDBETWEEN(1, 23), "0000")</f>
        <v>NCC202404110013</v>
      </c>
      <c r="J48" s="9" t="n">
        <f aca="false">RANDBETWEEN(20, 35)</f>
        <v>23</v>
      </c>
      <c r="K48" s="9" t="s">
        <v>232</v>
      </c>
      <c r="L48" s="9" t="n">
        <f aca="true">IF(RAND() &lt;= 0.89, 1, 0)</f>
        <v>1</v>
      </c>
      <c r="M48" s="9" t="n">
        <f aca="false">O48*0.05</f>
        <v>21397.6</v>
      </c>
      <c r="N48" s="9" t="n">
        <f aca="false">RANDBETWEEN(10,100)</f>
        <v>19</v>
      </c>
      <c r="O48" s="9" t="n">
        <f aca="false">RANDBETWEEN(30000, 450000)</f>
        <v>427952</v>
      </c>
      <c r="P48" s="9" t="n">
        <f aca="false">O48+(O48*0.55) +M48</f>
        <v>684723.2</v>
      </c>
      <c r="Q48" s="9" t="n">
        <v>0</v>
      </c>
    </row>
    <row r="49" customFormat="false" ht="13.5" hidden="false" customHeight="false" outlineLevel="0" collapsed="false">
      <c r="A49" s="9" t="str">
        <f aca="true">"S" &amp; TEXT(TODAY(), "yyyyMMdd") &amp; TEXT(ROW(A48), "0000")</f>
        <v>S202404110048</v>
      </c>
      <c r="B49" s="9" t="s">
        <v>280</v>
      </c>
      <c r="C49" s="9" t="str">
        <f aca="true">"TG" &amp; TEXT(TODAY(), "yyyyMMdd") &amp; TEXT(RANDBETWEEN(1, 29), "0000")</f>
        <v>TG202404110028</v>
      </c>
      <c r="D49" s="9" t="str">
        <f aca="true">"TL" &amp; TEXT(TODAY(), "yyyyMMdd") &amp; TEXT(RANDBETWEEN(1, 24), "0000")</f>
        <v>TL202404110004</v>
      </c>
      <c r="E49" s="10" t="n">
        <f aca="true">RANDBETWEEN(DATE(2000, 1,1), TODAY())</f>
        <v>39176</v>
      </c>
      <c r="F4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978-603-329-973-6</v>
      </c>
      <c r="G49" s="9" t="n">
        <f aca="true">INT(RAND() * (1000 - 100 + 1) + 100)</f>
        <v>560</v>
      </c>
      <c r="H49" s="9" t="str">
        <f aca="true">"LSP" &amp; TEXT(TODAY(), "YYYYMMDD") &amp; TEXT(1,"0000")</f>
        <v>LSP202404110001</v>
      </c>
      <c r="I49" s="9" t="str">
        <f aca="true">"NCC" &amp; TEXT(TODAY(), "yyyyMMdd") &amp; TEXT(RANDBETWEEN(1, 23), "0000")</f>
        <v>NCC202404110020</v>
      </c>
      <c r="J49" s="9" t="n">
        <f aca="false">RANDBETWEEN(20, 35)</f>
        <v>31</v>
      </c>
      <c r="K49" s="9" t="s">
        <v>228</v>
      </c>
      <c r="L49" s="9" t="n">
        <f aca="true">IF(RAND() &lt;= 0.89, 1, 0)</f>
        <v>1</v>
      </c>
      <c r="M49" s="9" t="n">
        <f aca="false">O49*0.05</f>
        <v>14300.2</v>
      </c>
      <c r="N49" s="9" t="n">
        <f aca="false">RANDBETWEEN(10,100)</f>
        <v>59</v>
      </c>
      <c r="O49" s="9" t="n">
        <f aca="false">RANDBETWEEN(30000, 450000)</f>
        <v>286004</v>
      </c>
      <c r="P49" s="9" t="n">
        <f aca="false">O49+(O49*0.55) +M49</f>
        <v>457606.4</v>
      </c>
      <c r="Q49" s="9" t="n">
        <v>0</v>
      </c>
    </row>
    <row r="50" customFormat="false" ht="13.5" hidden="false" customHeight="false" outlineLevel="0" collapsed="false">
      <c r="A50" s="9" t="str">
        <f aca="true">"S" &amp; TEXT(TODAY(), "yyyyMMdd") &amp; TEXT(ROW(A49), "0000")</f>
        <v>S202404110049</v>
      </c>
      <c r="B50" s="9" t="s">
        <v>281</v>
      </c>
      <c r="C50" s="9" t="str">
        <f aca="true">"TG" &amp; TEXT(TODAY(), "yyyyMMdd") &amp; TEXT(RANDBETWEEN(1, 29), "0000")</f>
        <v>TG202404110013</v>
      </c>
      <c r="D50" s="9" t="str">
        <f aca="true">"TL" &amp; TEXT(TODAY(), "yyyyMMdd") &amp; TEXT(RANDBETWEEN(1, 24), "0000")</f>
        <v>TL202404110024</v>
      </c>
      <c r="E50" s="10" t="n">
        <f aca="true">RANDBETWEEN(DATE(2000, 1,1), TODAY())</f>
        <v>41839</v>
      </c>
      <c r="F5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978-610-162-623-3</v>
      </c>
      <c r="G50" s="9" t="n">
        <f aca="true">INT(RAND() * (1000 - 100 + 1) + 100)</f>
        <v>538</v>
      </c>
      <c r="H50" s="9" t="str">
        <f aca="true">"LSP" &amp; TEXT(TODAY(), "YYYYMMDD") &amp; TEXT(1,"0000")</f>
        <v>LSP202404110001</v>
      </c>
      <c r="I50" s="9" t="str">
        <f aca="true">"NCC" &amp; TEXT(TODAY(), "yyyyMMdd") &amp; TEXT(RANDBETWEEN(1, 23), "0000")</f>
        <v>NCC202404110006</v>
      </c>
      <c r="J50" s="9" t="n">
        <f aca="false">RANDBETWEEN(20, 35)</f>
        <v>27</v>
      </c>
      <c r="K50" s="9" t="s">
        <v>228</v>
      </c>
      <c r="L50" s="9" t="n">
        <f aca="true">IF(RAND() &lt;= 0.89, 1, 0)</f>
        <v>0</v>
      </c>
      <c r="M50" s="9" t="n">
        <f aca="false">O50*0.05</f>
        <v>13750.75</v>
      </c>
      <c r="N50" s="9" t="n">
        <f aca="false">RANDBETWEEN(10,100)</f>
        <v>61</v>
      </c>
      <c r="O50" s="9" t="n">
        <f aca="false">RANDBETWEEN(30000, 450000)</f>
        <v>275015</v>
      </c>
      <c r="P50" s="9" t="n">
        <f aca="false">O50+(O50*0.55) +M50</f>
        <v>440024</v>
      </c>
      <c r="Q50" s="9" t="n">
        <v>0</v>
      </c>
    </row>
    <row r="51" customFormat="false" ht="13.5" hidden="false" customHeight="false" outlineLevel="0" collapsed="false">
      <c r="A51" s="9" t="str">
        <f aca="true">"S" &amp; TEXT(TODAY(), "yyyyMMdd") &amp; TEXT(ROW(A50), "0000")</f>
        <v>S202404110050</v>
      </c>
      <c r="B51" s="9" t="s">
        <v>282</v>
      </c>
      <c r="C51" s="9" t="str">
        <f aca="true">"TG" &amp; TEXT(TODAY(), "yyyyMMdd") &amp; TEXT(RANDBETWEEN(1, 29), "0000")</f>
        <v>TG202404110013</v>
      </c>
      <c r="D51" s="9" t="str">
        <f aca="true">"TL" &amp; TEXT(TODAY(), "yyyyMMdd") &amp; TEXT(RANDBETWEEN(1, 24), "0000")</f>
        <v>TL202404110020</v>
      </c>
      <c r="E51" s="10" t="n">
        <f aca="true">RANDBETWEEN(DATE(2000, 1,1), TODAY())</f>
        <v>43940</v>
      </c>
      <c r="F5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978-612-115-722-2</v>
      </c>
      <c r="G51" s="9" t="n">
        <f aca="true">INT(RAND() * (1000 - 100 + 1) + 100)</f>
        <v>790</v>
      </c>
      <c r="H51" s="9" t="str">
        <f aca="true">"LSP" &amp; TEXT(TODAY(), "YYYYMMDD") &amp; TEXT(1,"0000")</f>
        <v>LSP202404110001</v>
      </c>
      <c r="I51" s="9" t="str">
        <f aca="true">"NCC" &amp; TEXT(TODAY(), "yyyyMMdd") &amp; TEXT(RANDBETWEEN(1, 23), "0000")</f>
        <v>NCC202404110018</v>
      </c>
      <c r="J51" s="9" t="n">
        <f aca="false">RANDBETWEEN(20, 35)</f>
        <v>30</v>
      </c>
      <c r="K51" s="9" t="s">
        <v>222</v>
      </c>
      <c r="L51" s="9" t="n">
        <f aca="true">IF(RAND() &lt;= 0.89, 1, 0)</f>
        <v>1</v>
      </c>
      <c r="M51" s="9" t="n">
        <f aca="false">O51*0.05</f>
        <v>19206.85</v>
      </c>
      <c r="N51" s="9" t="n">
        <f aca="false">RANDBETWEEN(10,100)</f>
        <v>76</v>
      </c>
      <c r="O51" s="9" t="n">
        <f aca="false">RANDBETWEEN(30000, 450000)</f>
        <v>384137</v>
      </c>
      <c r="P51" s="9" t="n">
        <f aca="false">O51+(O51*0.55) +M51</f>
        <v>614619.2</v>
      </c>
      <c r="Q51" s="9" t="n">
        <v>0</v>
      </c>
    </row>
    <row r="52" customFormat="false" ht="13.5" hidden="false" customHeight="false" outlineLevel="0" collapsed="false">
      <c r="A52" s="9" t="str">
        <f aca="true">"S" &amp; TEXT(TODAY(), "yyyyMMdd") &amp; TEXT(ROW(A51), "0000")</f>
        <v>S202404110051</v>
      </c>
      <c r="B52" s="9" t="s">
        <v>283</v>
      </c>
      <c r="C52" s="9" t="str">
        <f aca="true">"TG" &amp; TEXT(TODAY(), "yyyyMMdd") &amp; TEXT(RANDBETWEEN(1, 29), "0000")</f>
        <v>TG202404110009</v>
      </c>
      <c r="D52" s="9" t="str">
        <f aca="true">"TL" &amp; TEXT(TODAY(), "yyyyMMdd") &amp; TEXT(RANDBETWEEN(1, 24), "0000")</f>
        <v>TL202404110010</v>
      </c>
      <c r="E52" s="10" t="n">
        <f aca="true">RANDBETWEEN(DATE(2000, 1,1), TODAY())</f>
        <v>44482</v>
      </c>
      <c r="F5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978-611-147-937-2</v>
      </c>
      <c r="G52" s="9" t="n">
        <f aca="true">INT(RAND() * (1000 - 100 + 1) + 100)</f>
        <v>308</v>
      </c>
      <c r="H52" s="9" t="str">
        <f aca="true">"LSP" &amp; TEXT(TODAY(), "YYYYMMDD") &amp; TEXT(1,"0000")</f>
        <v>LSP202404110001</v>
      </c>
      <c r="I52" s="9" t="str">
        <f aca="true">"NCC" &amp; TEXT(TODAY(), "yyyyMMdd") &amp; TEXT(RANDBETWEEN(1, 23), "0000")</f>
        <v>NCC202404110018</v>
      </c>
      <c r="J52" s="9" t="n">
        <f aca="false">RANDBETWEEN(20, 35)</f>
        <v>30</v>
      </c>
      <c r="K52" s="9" t="s">
        <v>238</v>
      </c>
      <c r="L52" s="9" t="n">
        <f aca="true">IF(RAND() &lt;= 0.89, 1, 0)</f>
        <v>1</v>
      </c>
      <c r="M52" s="9" t="n">
        <f aca="false">O52*0.05</f>
        <v>10298.95</v>
      </c>
      <c r="N52" s="9" t="n">
        <f aca="false">RANDBETWEEN(10,100)</f>
        <v>52</v>
      </c>
      <c r="O52" s="9" t="n">
        <f aca="false">RANDBETWEEN(30000, 450000)</f>
        <v>205979</v>
      </c>
      <c r="P52" s="9" t="n">
        <f aca="false">O52+(O52*0.55) +M52</f>
        <v>329566.4</v>
      </c>
      <c r="Q52" s="9" t="n">
        <v>0</v>
      </c>
    </row>
    <row r="53" customFormat="false" ht="13.5" hidden="false" customHeight="false" outlineLevel="0" collapsed="false">
      <c r="A53" s="9" t="str">
        <f aca="true">"S" &amp; TEXT(TODAY(), "yyyyMMdd") &amp; TEXT(ROW(A52), "0000")</f>
        <v>S202404110052</v>
      </c>
      <c r="B53" s="9" t="s">
        <v>284</v>
      </c>
      <c r="C53" s="9" t="str">
        <f aca="true">"TG" &amp; TEXT(TODAY(), "yyyyMMdd") &amp; TEXT(RANDBETWEEN(1, 29), "0000")</f>
        <v>TG202404110006</v>
      </c>
      <c r="D53" s="9" t="str">
        <f aca="true">"TL" &amp; TEXT(TODAY(), "yyyyMMdd") &amp; TEXT(RANDBETWEEN(1, 24), "0000")</f>
        <v>TL202404110023</v>
      </c>
      <c r="E53" s="10" t="n">
        <f aca="true">RANDBETWEEN(DATE(2000, 1,1), TODAY())</f>
        <v>43253</v>
      </c>
      <c r="F5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978-626-888-454-2</v>
      </c>
      <c r="G53" s="9" t="n">
        <f aca="true">INT(RAND() * (1000 - 100 + 1) + 100)</f>
        <v>953</v>
      </c>
      <c r="H53" s="9" t="str">
        <f aca="true">"LSP" &amp; TEXT(TODAY(), "YYYYMMDD") &amp; TEXT(1,"0000")</f>
        <v>LSP202404110001</v>
      </c>
      <c r="I53" s="9" t="str">
        <f aca="true">"NCC" &amp; TEXT(TODAY(), "yyyyMMdd") &amp; TEXT(RANDBETWEEN(1, 23), "0000")</f>
        <v>NCC202404110004</v>
      </c>
      <c r="J53" s="9" t="n">
        <f aca="false">RANDBETWEEN(20, 35)</f>
        <v>25</v>
      </c>
      <c r="K53" s="9" t="s">
        <v>228</v>
      </c>
      <c r="L53" s="9" t="n">
        <f aca="true">IF(RAND() &lt;= 0.89, 1, 0)</f>
        <v>1</v>
      </c>
      <c r="M53" s="9" t="n">
        <f aca="false">O53*0.05</f>
        <v>20637.7</v>
      </c>
      <c r="N53" s="9" t="n">
        <f aca="false">RANDBETWEEN(10,100)</f>
        <v>42</v>
      </c>
      <c r="O53" s="9" t="n">
        <f aca="false">RANDBETWEEN(30000, 450000)</f>
        <v>412754</v>
      </c>
      <c r="P53" s="9" t="n">
        <f aca="false">O53+(O53*0.55) +M53</f>
        <v>660406.4</v>
      </c>
      <c r="Q53" s="9" t="n">
        <v>0</v>
      </c>
    </row>
    <row r="54" customFormat="false" ht="13.5" hidden="false" customHeight="false" outlineLevel="0" collapsed="false">
      <c r="A54" s="9" t="str">
        <f aca="true">"S" &amp; TEXT(TODAY(), "yyyyMMdd") &amp; TEXT(ROW(A53), "0000")</f>
        <v>S202404110053</v>
      </c>
      <c r="B54" s="9" t="s">
        <v>285</v>
      </c>
      <c r="C54" s="9" t="str">
        <f aca="true">"TG" &amp; TEXT(TODAY(), "yyyyMMdd") &amp; TEXT(RANDBETWEEN(1, 29), "0000")</f>
        <v>TG202404110005</v>
      </c>
      <c r="D54" s="9" t="str">
        <f aca="true">"TL" &amp; TEXT(TODAY(), "yyyyMMdd") &amp; TEXT(RANDBETWEEN(1, 24), "0000")</f>
        <v>TL202404110013</v>
      </c>
      <c r="E54" s="10" t="n">
        <f aca="true">RANDBETWEEN(DATE(2000, 1,1), TODAY())</f>
        <v>41551</v>
      </c>
      <c r="F5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978-623-393-880-7</v>
      </c>
      <c r="G54" s="9" t="n">
        <f aca="true">INT(RAND() * (1000 - 100 + 1) + 100)</f>
        <v>850</v>
      </c>
      <c r="H54" s="9" t="str">
        <f aca="true">"LSP" &amp; TEXT(TODAY(), "YYYYMMDD") &amp; TEXT(1,"0000")</f>
        <v>LSP202404110001</v>
      </c>
      <c r="I54" s="9" t="str">
        <f aca="true">"NCC" &amp; TEXT(TODAY(), "yyyyMMdd") &amp; TEXT(RANDBETWEEN(1, 23), "0000")</f>
        <v>NCC202404110009</v>
      </c>
      <c r="J54" s="9" t="n">
        <f aca="false">RANDBETWEEN(20, 35)</f>
        <v>25</v>
      </c>
      <c r="K54" s="9" t="s">
        <v>220</v>
      </c>
      <c r="L54" s="9" t="n">
        <f aca="true">IF(RAND() &lt;= 0.89, 1, 0)</f>
        <v>1</v>
      </c>
      <c r="M54" s="9" t="n">
        <f aca="false">O54*0.05</f>
        <v>8965.25</v>
      </c>
      <c r="N54" s="9" t="n">
        <f aca="false">RANDBETWEEN(10,100)</f>
        <v>27</v>
      </c>
      <c r="O54" s="9" t="n">
        <f aca="false">RANDBETWEEN(30000, 450000)</f>
        <v>179305</v>
      </c>
      <c r="P54" s="9" t="n">
        <f aca="false">O54+(O54*0.55) +M54</f>
        <v>286888</v>
      </c>
      <c r="Q54" s="9" t="n">
        <v>0</v>
      </c>
    </row>
    <row r="55" customFormat="false" ht="13.5" hidden="false" customHeight="false" outlineLevel="0" collapsed="false">
      <c r="A55" s="9" t="str">
        <f aca="true">"S" &amp; TEXT(TODAY(), "yyyyMMdd") &amp; TEXT(ROW(A54), "0000")</f>
        <v>S202404110054</v>
      </c>
      <c r="B55" s="9" t="s">
        <v>286</v>
      </c>
      <c r="C55" s="9" t="str">
        <f aca="true">"TG" &amp; TEXT(TODAY(), "yyyyMMdd") &amp; TEXT(RANDBETWEEN(1, 29), "0000")</f>
        <v>TG202404110024</v>
      </c>
      <c r="D55" s="9" t="str">
        <f aca="true">"TL" &amp; TEXT(TODAY(), "yyyyMMdd") &amp; TEXT(RANDBETWEEN(1, 24), "0000")</f>
        <v>TL202404110006</v>
      </c>
      <c r="E55" s="10" t="n">
        <f aca="true">RANDBETWEEN(DATE(2000, 1,1), TODAY())</f>
        <v>40651</v>
      </c>
      <c r="F5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978-609-700-829-2</v>
      </c>
      <c r="G55" s="9" t="n">
        <f aca="true">INT(RAND() * (1000 - 100 + 1) + 100)</f>
        <v>698</v>
      </c>
      <c r="H55" s="9" t="str">
        <f aca="true">"LSP" &amp; TEXT(TODAY(), "YYYYMMDD") &amp; TEXT(1,"0000")</f>
        <v>LSP202404110001</v>
      </c>
      <c r="I55" s="9" t="str">
        <f aca="true">"NCC" &amp; TEXT(TODAY(), "yyyyMMdd") &amp; TEXT(RANDBETWEEN(1, 23), "0000")</f>
        <v>NCC202404110018</v>
      </c>
      <c r="J55" s="9" t="n">
        <f aca="false">RANDBETWEEN(20, 35)</f>
        <v>33</v>
      </c>
      <c r="K55" s="9" t="s">
        <v>222</v>
      </c>
      <c r="L55" s="9" t="n">
        <f aca="true">IF(RAND() &lt;= 0.89, 1, 0)</f>
        <v>1</v>
      </c>
      <c r="M55" s="9" t="n">
        <f aca="false">O55*0.05</f>
        <v>8074.15</v>
      </c>
      <c r="N55" s="9" t="n">
        <f aca="false">RANDBETWEEN(10,100)</f>
        <v>79</v>
      </c>
      <c r="O55" s="9" t="n">
        <f aca="false">RANDBETWEEN(30000, 450000)</f>
        <v>161483</v>
      </c>
      <c r="P55" s="9" t="n">
        <f aca="false">O55+(O55*0.55) +M55</f>
        <v>258372.8</v>
      </c>
      <c r="Q55" s="9" t="n">
        <v>0</v>
      </c>
    </row>
    <row r="56" customFormat="false" ht="13.5" hidden="false" customHeight="false" outlineLevel="0" collapsed="false">
      <c r="A56" s="9" t="str">
        <f aca="true">"S" &amp; TEXT(TODAY(), "yyyyMMdd") &amp; TEXT(ROW(A55), "0000")</f>
        <v>S202404110055</v>
      </c>
      <c r="B56" s="9" t="s">
        <v>287</v>
      </c>
      <c r="C56" s="9" t="str">
        <f aca="true">"TG" &amp; TEXT(TODAY(), "yyyyMMdd") &amp; TEXT(RANDBETWEEN(1, 29), "0000")</f>
        <v>TG202404110016</v>
      </c>
      <c r="D56" s="9" t="str">
        <f aca="true">"TL" &amp; TEXT(TODAY(), "yyyyMMdd") &amp; TEXT(RANDBETWEEN(1, 24), "0000")</f>
        <v>TL202404110015</v>
      </c>
      <c r="E56" s="10" t="n">
        <f aca="true">RANDBETWEEN(DATE(2000, 1,1), TODAY())</f>
        <v>39602</v>
      </c>
      <c r="F5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978-618-417-494-6</v>
      </c>
      <c r="G56" s="9" t="n">
        <f aca="true">INT(RAND() * (1000 - 100 + 1) + 100)</f>
        <v>384</v>
      </c>
      <c r="H56" s="9" t="str">
        <f aca="true">"LSP" &amp; TEXT(TODAY(), "YYYYMMDD") &amp; TEXT(1,"0000")</f>
        <v>LSP202404110001</v>
      </c>
      <c r="I56" s="9" t="str">
        <f aca="true">"NCC" &amp; TEXT(TODAY(), "yyyyMMdd") &amp; TEXT(RANDBETWEEN(1, 23), "0000")</f>
        <v>NCC202404110021</v>
      </c>
      <c r="J56" s="9" t="n">
        <f aca="false">RANDBETWEEN(20, 35)</f>
        <v>29</v>
      </c>
      <c r="K56" s="9" t="s">
        <v>288</v>
      </c>
      <c r="L56" s="9" t="n">
        <f aca="true">IF(RAND() &lt;= 0.89, 1, 0)</f>
        <v>1</v>
      </c>
      <c r="M56" s="9" t="n">
        <f aca="false">O56*0.05</f>
        <v>17962.35</v>
      </c>
      <c r="N56" s="9" t="n">
        <f aca="false">RANDBETWEEN(10,100)</f>
        <v>59</v>
      </c>
      <c r="O56" s="9" t="n">
        <f aca="false">RANDBETWEEN(30000, 450000)</f>
        <v>359247</v>
      </c>
      <c r="P56" s="9" t="n">
        <f aca="false">O56+(O56*0.55) +M56</f>
        <v>574795.2</v>
      </c>
      <c r="Q56" s="9" t="n">
        <v>0</v>
      </c>
    </row>
    <row r="57" customFormat="false" ht="13.5" hidden="false" customHeight="false" outlineLevel="0" collapsed="false">
      <c r="A57" s="9" t="str">
        <f aca="true">"S" &amp; TEXT(TODAY(), "yyyyMMdd") &amp; TEXT(ROW(A56), "0000")</f>
        <v>S202404110056</v>
      </c>
      <c r="B57" s="9" t="s">
        <v>260</v>
      </c>
      <c r="C57" s="9" t="str">
        <f aca="true">"TG" &amp; TEXT(TODAY(), "yyyyMMdd") &amp; TEXT(RANDBETWEEN(1, 29), "0000")</f>
        <v>TG202404110016</v>
      </c>
      <c r="D57" s="9" t="str">
        <f aca="true">"TL" &amp; TEXT(TODAY(), "yyyyMMdd") &amp; TEXT(RANDBETWEEN(1, 24), "0000")</f>
        <v>TL202404110014</v>
      </c>
      <c r="E57" s="10" t="n">
        <f aca="true">RANDBETWEEN(DATE(2000, 1,1), TODAY())</f>
        <v>39500</v>
      </c>
      <c r="F5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978-600-755-570-7</v>
      </c>
      <c r="G57" s="9" t="n">
        <f aca="true">INT(RAND() * (1000 - 100 + 1) + 100)</f>
        <v>264</v>
      </c>
      <c r="H57" s="9" t="str">
        <f aca="true">"LSP" &amp; TEXT(TODAY(), "YYYYMMDD") &amp; TEXT(1,"0000")</f>
        <v>LSP202404110001</v>
      </c>
      <c r="I57" s="9" t="str">
        <f aca="true">"NCC" &amp; TEXT(TODAY(), "yyyyMMdd") &amp; TEXT(RANDBETWEEN(1, 23), "0000")</f>
        <v>NCC202404110012</v>
      </c>
      <c r="J57" s="9" t="n">
        <f aca="false">RANDBETWEEN(20, 35)</f>
        <v>20</v>
      </c>
      <c r="K57" s="9" t="s">
        <v>228</v>
      </c>
      <c r="L57" s="9" t="n">
        <f aca="true">IF(RAND() &lt;= 0.89, 1, 0)</f>
        <v>0</v>
      </c>
      <c r="M57" s="9" t="n">
        <f aca="false">O57*0.05</f>
        <v>19998.3</v>
      </c>
      <c r="N57" s="9" t="n">
        <f aca="false">RANDBETWEEN(10,100)</f>
        <v>83</v>
      </c>
      <c r="O57" s="9" t="n">
        <f aca="false">RANDBETWEEN(30000, 450000)</f>
        <v>399966</v>
      </c>
      <c r="P57" s="9" t="n">
        <f aca="false">O57+(O57*0.55) +M57</f>
        <v>639945.6</v>
      </c>
      <c r="Q57" s="9" t="n">
        <v>0</v>
      </c>
    </row>
    <row r="58" customFormat="false" ht="13.5" hidden="false" customHeight="false" outlineLevel="0" collapsed="false">
      <c r="A58" s="9" t="str">
        <f aca="true">"S" &amp; TEXT(TODAY(), "yyyyMMdd") &amp; TEXT(ROW(A57), "0000")</f>
        <v>S202404110057</v>
      </c>
      <c r="B58" s="9" t="s">
        <v>289</v>
      </c>
      <c r="C58" s="9" t="str">
        <f aca="true">"TG" &amp; TEXT(TODAY(), "yyyyMMdd") &amp; TEXT(RANDBETWEEN(1, 29), "0000")</f>
        <v>TG202404110002</v>
      </c>
      <c r="D58" s="9" t="str">
        <f aca="true">"TL" &amp; TEXT(TODAY(), "yyyyMMdd") &amp; TEXT(RANDBETWEEN(1, 24), "0000")</f>
        <v>TL202404110017</v>
      </c>
      <c r="E58" s="10" t="n">
        <f aca="true">RANDBETWEEN(DATE(2000, 1,1), TODAY())</f>
        <v>42533</v>
      </c>
      <c r="F5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978-961-284-771-1</v>
      </c>
      <c r="G58" s="9" t="n">
        <f aca="true">INT(RAND() * (1000 - 100 + 1) + 100)</f>
        <v>260</v>
      </c>
      <c r="H58" s="9" t="str">
        <f aca="true">"LSP" &amp; TEXT(TODAY(), "YYYYMMDD") &amp; TEXT(1,"0000")</f>
        <v>LSP202404110001</v>
      </c>
      <c r="I58" s="9" t="str">
        <f aca="true">"NCC" &amp; TEXT(TODAY(), "yyyyMMdd") &amp; TEXT(RANDBETWEEN(1, 23), "0000")</f>
        <v>NCC202404110005</v>
      </c>
      <c r="J58" s="9" t="n">
        <f aca="false">RANDBETWEEN(20, 35)</f>
        <v>24</v>
      </c>
      <c r="K58" s="9" t="s">
        <v>232</v>
      </c>
      <c r="L58" s="9" t="n">
        <f aca="true">IF(RAND() &lt;= 0.89, 1, 0)</f>
        <v>1</v>
      </c>
      <c r="M58" s="9" t="n">
        <f aca="false">O58*0.05</f>
        <v>21446.1</v>
      </c>
      <c r="N58" s="9" t="n">
        <f aca="false">RANDBETWEEN(10,100)</f>
        <v>95</v>
      </c>
      <c r="O58" s="9" t="n">
        <f aca="false">RANDBETWEEN(30000, 450000)</f>
        <v>428922</v>
      </c>
      <c r="P58" s="9" t="n">
        <f aca="false">O58+(O58*0.55) +M58</f>
        <v>686275.2</v>
      </c>
      <c r="Q58" s="9" t="n">
        <v>0</v>
      </c>
    </row>
    <row r="59" customFormat="false" ht="13.5" hidden="false" customHeight="false" outlineLevel="0" collapsed="false">
      <c r="A59" s="9" t="str">
        <f aca="true">"S" &amp; TEXT(TODAY(), "yyyyMMdd") &amp; TEXT(ROW(A58), "0000")</f>
        <v>S202404110058</v>
      </c>
      <c r="B59" s="9" t="s">
        <v>290</v>
      </c>
      <c r="C59" s="9" t="str">
        <f aca="true">"TG" &amp; TEXT(TODAY(), "yyyyMMdd") &amp; TEXT(RANDBETWEEN(1, 29), "0000")</f>
        <v>TG202404110025</v>
      </c>
      <c r="D59" s="9" t="str">
        <f aca="true">"TL" &amp; TEXT(TODAY(), "yyyyMMdd") &amp; TEXT(RANDBETWEEN(1, 24), "0000")</f>
        <v>TL202404110015</v>
      </c>
      <c r="E59" s="10" t="n">
        <f aca="true">RANDBETWEEN(DATE(2000, 1,1), TODAY())</f>
        <v>37132</v>
      </c>
      <c r="F5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978-953-658-285-2</v>
      </c>
      <c r="G59" s="9" t="n">
        <f aca="true">INT(RAND() * (1000 - 100 + 1) + 100)</f>
        <v>134</v>
      </c>
      <c r="H59" s="9" t="str">
        <f aca="true">"LSP" &amp; TEXT(TODAY(), "YYYYMMDD") &amp; TEXT(1,"0000")</f>
        <v>LSP202404110001</v>
      </c>
      <c r="I59" s="9" t="str">
        <f aca="true">"NCC" &amp; TEXT(TODAY(), "yyyyMMdd") &amp; TEXT(RANDBETWEEN(1, 23), "0000")</f>
        <v>NCC202404110017</v>
      </c>
      <c r="J59" s="9" t="n">
        <f aca="false">RANDBETWEEN(20, 35)</f>
        <v>35</v>
      </c>
      <c r="K59" s="9" t="s">
        <v>228</v>
      </c>
      <c r="L59" s="9" t="n">
        <f aca="true">IF(RAND() &lt;= 0.89, 1, 0)</f>
        <v>1</v>
      </c>
      <c r="M59" s="9" t="n">
        <f aca="false">O59*0.05</f>
        <v>2568.1</v>
      </c>
      <c r="N59" s="9" t="n">
        <f aca="false">RANDBETWEEN(10,100)</f>
        <v>23</v>
      </c>
      <c r="O59" s="9" t="n">
        <f aca="false">RANDBETWEEN(30000, 450000)</f>
        <v>51362</v>
      </c>
      <c r="P59" s="9" t="n">
        <f aca="false">O59+(O59*0.55) +M59</f>
        <v>82179.2</v>
      </c>
      <c r="Q59" s="9" t="n">
        <v>0</v>
      </c>
    </row>
    <row r="60" customFormat="false" ht="13.5" hidden="false" customHeight="false" outlineLevel="0" collapsed="false">
      <c r="A60" s="9" t="str">
        <f aca="true">"S" &amp; TEXT(TODAY(), "yyyyMMdd") &amp; TEXT(ROW(A59), "0000")</f>
        <v>S202404110059</v>
      </c>
      <c r="B60" s="9" t="s">
        <v>291</v>
      </c>
      <c r="C60" s="9" t="str">
        <f aca="true">"TG" &amp; TEXT(TODAY(), "yyyyMMdd") &amp; TEXT(RANDBETWEEN(1, 29), "0000")</f>
        <v>TG202404110002</v>
      </c>
      <c r="D60" s="9" t="str">
        <f aca="true">"TL" &amp; TEXT(TODAY(), "yyyyMMdd") &amp; TEXT(RANDBETWEEN(1, 24), "0000")</f>
        <v>TL202404110014</v>
      </c>
      <c r="E60" s="10" t="n">
        <f aca="true">RANDBETWEEN(DATE(2000, 1,1), TODAY())</f>
        <v>42267</v>
      </c>
      <c r="F6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978-630-736-787-6</v>
      </c>
      <c r="G60" s="9" t="n">
        <f aca="true">INT(RAND() * (1000 - 100 + 1) + 100)</f>
        <v>720</v>
      </c>
      <c r="H60" s="9" t="str">
        <f aca="true">"LSP" &amp; TEXT(TODAY(), "YYYYMMDD") &amp; TEXT(1,"0000")</f>
        <v>LSP202404110001</v>
      </c>
      <c r="I60" s="9" t="str">
        <f aca="true">"NCC" &amp; TEXT(TODAY(), "yyyyMMdd") &amp; TEXT(RANDBETWEEN(1, 23), "0000")</f>
        <v>NCC202404110006</v>
      </c>
      <c r="J60" s="9" t="n">
        <f aca="false">RANDBETWEEN(20, 35)</f>
        <v>22</v>
      </c>
      <c r="K60" s="9" t="s">
        <v>230</v>
      </c>
      <c r="L60" s="9" t="n">
        <f aca="true">IF(RAND() &lt;= 0.89, 1, 0)</f>
        <v>1</v>
      </c>
      <c r="M60" s="9" t="n">
        <f aca="false">O60*0.05</f>
        <v>10776.6</v>
      </c>
      <c r="N60" s="9" t="n">
        <f aca="false">RANDBETWEEN(10,100)</f>
        <v>42</v>
      </c>
      <c r="O60" s="9" t="n">
        <f aca="false">RANDBETWEEN(30000, 450000)</f>
        <v>215532</v>
      </c>
      <c r="P60" s="9" t="n">
        <f aca="false">O60+(O60*0.55) +M60</f>
        <v>344851.2</v>
      </c>
      <c r="Q60" s="9" t="n">
        <v>0</v>
      </c>
    </row>
    <row r="61" customFormat="false" ht="13.5" hidden="false" customHeight="false" outlineLevel="0" collapsed="false">
      <c r="A61" s="9" t="str">
        <f aca="true">"S" &amp; TEXT(TODAY(), "yyyyMMdd") &amp; TEXT(ROW(A60), "0000")</f>
        <v>S202404110060</v>
      </c>
      <c r="B61" s="9" t="s">
        <v>292</v>
      </c>
      <c r="C61" s="9" t="str">
        <f aca="true">"TG" &amp; TEXT(TODAY(), "yyyyMMdd") &amp; TEXT(RANDBETWEEN(1, 29), "0000")</f>
        <v>TG202404110002</v>
      </c>
      <c r="D61" s="9" t="str">
        <f aca="true">"TL" &amp; TEXT(TODAY(), "yyyyMMdd") &amp; TEXT(RANDBETWEEN(1, 24), "0000")</f>
        <v>TL202404110012</v>
      </c>
      <c r="E61" s="10" t="n">
        <f aca="true">RANDBETWEEN(DATE(2000, 1,1), TODAY())</f>
        <v>45150</v>
      </c>
      <c r="F6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978-971-387-253-9</v>
      </c>
      <c r="G61" s="9" t="n">
        <f aca="true">INT(RAND() * (1000 - 100 + 1) + 100)</f>
        <v>482</v>
      </c>
      <c r="H61" s="9" t="str">
        <f aca="true">"LSP" &amp; TEXT(TODAY(), "YYYYMMDD") &amp; TEXT(1,"0000")</f>
        <v>LSP202404110001</v>
      </c>
      <c r="I61" s="9" t="str">
        <f aca="true">"NCC" &amp; TEXT(TODAY(), "yyyyMMdd") &amp; TEXT(RANDBETWEEN(1, 23), "0000")</f>
        <v>NCC202404110022</v>
      </c>
      <c r="J61" s="9" t="n">
        <f aca="false">RANDBETWEEN(20, 35)</f>
        <v>29</v>
      </c>
      <c r="K61" s="9" t="s">
        <v>222</v>
      </c>
      <c r="L61" s="9" t="n">
        <f aca="true">IF(RAND() &lt;= 0.89, 1, 0)</f>
        <v>1</v>
      </c>
      <c r="M61" s="9" t="n">
        <f aca="false">O61*0.05</f>
        <v>1912.15</v>
      </c>
      <c r="N61" s="9" t="n">
        <f aca="false">RANDBETWEEN(10,100)</f>
        <v>36</v>
      </c>
      <c r="O61" s="9" t="n">
        <f aca="false">RANDBETWEEN(30000, 450000)</f>
        <v>38243</v>
      </c>
      <c r="P61" s="9" t="n">
        <f aca="false">O61+(O61*0.55) +M61</f>
        <v>61188.8</v>
      </c>
      <c r="Q61" s="9" t="n">
        <v>0</v>
      </c>
    </row>
    <row r="62" customFormat="false" ht="13.5" hidden="false" customHeight="false" outlineLevel="0" collapsed="false">
      <c r="A62" s="9" t="str">
        <f aca="true">"S" &amp; TEXT(TODAY(), "yyyyMMdd") &amp; TEXT(ROW(A61), "0000")</f>
        <v>S202404110061</v>
      </c>
      <c r="B62" s="9" t="s">
        <v>293</v>
      </c>
      <c r="C62" s="9" t="str">
        <f aca="true">"TG" &amp; TEXT(TODAY(), "yyyyMMdd") &amp; TEXT(RANDBETWEEN(1, 29), "0000")</f>
        <v>TG202404110023</v>
      </c>
      <c r="D62" s="9" t="str">
        <f aca="true">"TL" &amp; TEXT(TODAY(), "yyyyMMdd") &amp; TEXT(RANDBETWEEN(1, 24), "0000")</f>
        <v>TL202404110015</v>
      </c>
      <c r="E62" s="10" t="n">
        <f aca="true">RANDBETWEEN(DATE(2000, 1,1), TODAY())</f>
        <v>37087</v>
      </c>
      <c r="F6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978-973-820-349-7</v>
      </c>
      <c r="G62" s="9" t="n">
        <f aca="true">INT(RAND() * (1000 - 100 + 1) + 100)</f>
        <v>289</v>
      </c>
      <c r="H62" s="9" t="str">
        <f aca="true">"LSP" &amp; TEXT(TODAY(), "YYYYMMDD") &amp; TEXT(1,"0000")</f>
        <v>LSP202404110001</v>
      </c>
      <c r="I62" s="9" t="str">
        <f aca="true">"NCC" &amp; TEXT(TODAY(), "yyyyMMdd") &amp; TEXT(RANDBETWEEN(1, 23), "0000")</f>
        <v>NCC202404110020</v>
      </c>
      <c r="J62" s="9" t="n">
        <f aca="false">RANDBETWEEN(20, 35)</f>
        <v>32</v>
      </c>
      <c r="K62" s="9" t="s">
        <v>220</v>
      </c>
      <c r="L62" s="9" t="n">
        <f aca="true">IF(RAND() &lt;= 0.89, 1, 0)</f>
        <v>1</v>
      </c>
      <c r="M62" s="9" t="n">
        <f aca="false">O62*0.05</f>
        <v>5103.15</v>
      </c>
      <c r="N62" s="9" t="n">
        <f aca="false">RANDBETWEEN(10,100)</f>
        <v>65</v>
      </c>
      <c r="O62" s="9" t="n">
        <f aca="false">RANDBETWEEN(30000, 450000)</f>
        <v>102063</v>
      </c>
      <c r="P62" s="9" t="n">
        <f aca="false">O62+(O62*0.55) +M62</f>
        <v>163300.8</v>
      </c>
      <c r="Q62" s="9" t="n">
        <v>0</v>
      </c>
    </row>
    <row r="63" customFormat="false" ht="13.5" hidden="false" customHeight="false" outlineLevel="0" collapsed="false">
      <c r="A63" s="9" t="str">
        <f aca="true">"S" &amp; TEXT(TODAY(), "yyyyMMdd") &amp; TEXT(ROW(A62), "0000")</f>
        <v>S202404110062</v>
      </c>
      <c r="B63" s="9" t="s">
        <v>294</v>
      </c>
      <c r="C63" s="9" t="str">
        <f aca="true">"TG" &amp; TEXT(TODAY(), "yyyyMMdd") &amp; TEXT(RANDBETWEEN(1, 29), "0000")</f>
        <v>TG202404110005</v>
      </c>
      <c r="D63" s="9" t="str">
        <f aca="true">"TL" &amp; TEXT(TODAY(), "yyyyMMdd") &amp; TEXT(RANDBETWEEN(1, 24), "0000")</f>
        <v>TL202404110018</v>
      </c>
      <c r="E63" s="10" t="n">
        <f aca="true">RANDBETWEEN(DATE(2000, 1,1), TODAY())</f>
        <v>41335</v>
      </c>
      <c r="F6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978-951-217-295-3</v>
      </c>
      <c r="G63" s="9" t="n">
        <f aca="true">INT(RAND() * (1000 - 100 + 1) + 100)</f>
        <v>660</v>
      </c>
      <c r="H63" s="9" t="str">
        <f aca="true">"LSP" &amp; TEXT(TODAY(), "YYYYMMDD") &amp; TEXT(1,"0000")</f>
        <v>LSP202404110001</v>
      </c>
      <c r="I63" s="9" t="str">
        <f aca="true">"NCC" &amp; TEXT(TODAY(), "yyyyMMdd") &amp; TEXT(RANDBETWEEN(1, 23), "0000")</f>
        <v>NCC202404110010</v>
      </c>
      <c r="J63" s="9" t="n">
        <f aca="false">RANDBETWEEN(20, 35)</f>
        <v>21</v>
      </c>
      <c r="K63" s="9" t="s">
        <v>222</v>
      </c>
      <c r="L63" s="9" t="n">
        <f aca="true">IF(RAND() &lt;= 0.89, 1, 0)</f>
        <v>1</v>
      </c>
      <c r="M63" s="9" t="n">
        <f aca="false">O63*0.05</f>
        <v>7379.9</v>
      </c>
      <c r="N63" s="9" t="n">
        <f aca="false">RANDBETWEEN(10,100)</f>
        <v>62</v>
      </c>
      <c r="O63" s="9" t="n">
        <f aca="false">RANDBETWEEN(30000, 450000)</f>
        <v>147598</v>
      </c>
      <c r="P63" s="9" t="n">
        <f aca="false">O63+(O63*0.55) +M63</f>
        <v>236156.8</v>
      </c>
      <c r="Q63" s="9" t="n">
        <v>0</v>
      </c>
    </row>
    <row r="64" customFormat="false" ht="13.5" hidden="false" customHeight="false" outlineLevel="0" collapsed="false">
      <c r="A64" s="9" t="str">
        <f aca="true">"S" &amp; TEXT(TODAY(), "yyyyMMdd") &amp; TEXT(ROW(A63), "0000")</f>
        <v>S202404110063</v>
      </c>
      <c r="B64" s="9" t="s">
        <v>295</v>
      </c>
      <c r="C64" s="9" t="str">
        <f aca="true">"TG" &amp; TEXT(TODAY(), "yyyyMMdd") &amp; TEXT(RANDBETWEEN(1, 29), "0000")</f>
        <v>TG202404110009</v>
      </c>
      <c r="D64" s="9" t="str">
        <f aca="true">"TL" &amp; TEXT(TODAY(), "yyyyMMdd") &amp; TEXT(RANDBETWEEN(1, 24), "0000")</f>
        <v>TL202404110018</v>
      </c>
      <c r="E64" s="10" t="n">
        <f aca="true">RANDBETWEEN(DATE(2000, 1,1), TODAY())</f>
        <v>43222</v>
      </c>
      <c r="F6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978-608-543-220-1</v>
      </c>
      <c r="G64" s="9" t="n">
        <f aca="true">INT(RAND() * (1000 - 100 + 1) + 100)</f>
        <v>647</v>
      </c>
      <c r="H64" s="9" t="str">
        <f aca="true">"LSP" &amp; TEXT(TODAY(), "YYYYMMDD") &amp; TEXT(1,"0000")</f>
        <v>LSP202404110001</v>
      </c>
      <c r="I64" s="9" t="str">
        <f aca="true">"NCC" &amp; TEXT(TODAY(), "yyyyMMdd") &amp; TEXT(RANDBETWEEN(1, 23), "0000")</f>
        <v>NCC202404110004</v>
      </c>
      <c r="J64" s="9" t="n">
        <f aca="false">RANDBETWEEN(20, 35)</f>
        <v>34</v>
      </c>
      <c r="K64" s="9" t="s">
        <v>224</v>
      </c>
      <c r="L64" s="9" t="n">
        <f aca="true">IF(RAND() &lt;= 0.89, 1, 0)</f>
        <v>1</v>
      </c>
      <c r="M64" s="9" t="n">
        <f aca="false">O64*0.05</f>
        <v>17600.65</v>
      </c>
      <c r="N64" s="9" t="n">
        <f aca="false">RANDBETWEEN(10,100)</f>
        <v>86</v>
      </c>
      <c r="O64" s="9" t="n">
        <f aca="false">RANDBETWEEN(30000, 450000)</f>
        <v>352013</v>
      </c>
      <c r="P64" s="9" t="n">
        <f aca="false">O64+(O64*0.55) +M64</f>
        <v>563220.8</v>
      </c>
      <c r="Q64" s="9" t="n">
        <v>0</v>
      </c>
    </row>
    <row r="65" customFormat="false" ht="13.5" hidden="false" customHeight="false" outlineLevel="0" collapsed="false">
      <c r="A65" s="9" t="str">
        <f aca="true">"S" &amp; TEXT(TODAY(), "yyyyMMdd") &amp; TEXT(ROW(A64), "0000")</f>
        <v>S202404110064</v>
      </c>
      <c r="B65" s="9" t="s">
        <v>296</v>
      </c>
      <c r="C65" s="9" t="str">
        <f aca="true">"TG" &amp; TEXT(TODAY(), "yyyyMMdd") &amp; TEXT(RANDBETWEEN(1, 29), "0000")</f>
        <v>TG202404110004</v>
      </c>
      <c r="D65" s="9" t="str">
        <f aca="true">"TL" &amp; TEXT(TODAY(), "yyyyMMdd") &amp; TEXT(RANDBETWEEN(1, 24), "0000")</f>
        <v>TL202404110008</v>
      </c>
      <c r="E65" s="10" t="n">
        <f aca="true">RANDBETWEEN(DATE(2000, 1,1), TODAY())</f>
        <v>40346</v>
      </c>
      <c r="F6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978-979-133-552-2</v>
      </c>
      <c r="G65" s="9" t="n">
        <f aca="true">INT(RAND() * (1000 - 100 + 1) + 100)</f>
        <v>382</v>
      </c>
      <c r="H65" s="9" t="str">
        <f aca="true">"LSP" &amp; TEXT(TODAY(), "YYYYMMDD") &amp; TEXT(1,"0000")</f>
        <v>LSP202404110001</v>
      </c>
      <c r="I65" s="9" t="str">
        <f aca="true">"NCC" &amp; TEXT(TODAY(), "yyyyMMdd") &amp; TEXT(RANDBETWEEN(1, 23), "0000")</f>
        <v>NCC202404110002</v>
      </c>
      <c r="J65" s="9" t="n">
        <f aca="false">RANDBETWEEN(20, 35)</f>
        <v>22</v>
      </c>
      <c r="K65" s="9" t="s">
        <v>226</v>
      </c>
      <c r="L65" s="9" t="n">
        <f aca="true">IF(RAND() &lt;= 0.89, 1, 0)</f>
        <v>1</v>
      </c>
      <c r="M65" s="9" t="n">
        <f aca="false">O65*0.05</f>
        <v>7659.85</v>
      </c>
      <c r="N65" s="9" t="n">
        <f aca="false">RANDBETWEEN(10,100)</f>
        <v>23</v>
      </c>
      <c r="O65" s="9" t="n">
        <f aca="false">RANDBETWEEN(30000, 450000)</f>
        <v>153197</v>
      </c>
      <c r="P65" s="9" t="n">
        <f aca="false">O65+(O65*0.55) +M65</f>
        <v>245115.2</v>
      </c>
      <c r="Q65" s="9" t="n">
        <v>0</v>
      </c>
    </row>
    <row r="66" customFormat="false" ht="13.5" hidden="false" customHeight="false" outlineLevel="0" collapsed="false">
      <c r="A66" s="9" t="str">
        <f aca="true">"S" &amp; TEXT(TODAY(), "yyyyMMdd") &amp; TEXT(ROW(A65), "0000")</f>
        <v>S202404110065</v>
      </c>
      <c r="B66" s="9" t="s">
        <v>297</v>
      </c>
      <c r="C66" s="9" t="str">
        <f aca="true">"TG" &amp; TEXT(TODAY(), "yyyyMMdd") &amp; TEXT(RANDBETWEEN(1, 29), "0000")</f>
        <v>TG202404110025</v>
      </c>
      <c r="D66" s="9" t="str">
        <f aca="true">"TL" &amp; TEXT(TODAY(), "yyyyMMdd") &amp; TEXT(RANDBETWEEN(1, 24), "0000")</f>
        <v>TL202404110004</v>
      </c>
      <c r="E66" s="10" t="n">
        <f aca="true">RANDBETWEEN(DATE(2000, 1,1), TODAY())</f>
        <v>37896</v>
      </c>
      <c r="F6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978-623-433-624-2</v>
      </c>
      <c r="G66" s="9" t="n">
        <f aca="true">INT(RAND() * (1000 - 100 + 1) + 100)</f>
        <v>795</v>
      </c>
      <c r="H66" s="9" t="str">
        <f aca="true">"LSP" &amp; TEXT(TODAY(), "YYYYMMDD") &amp; TEXT(1,"0000")</f>
        <v>LSP202404110001</v>
      </c>
      <c r="I66" s="9" t="str">
        <f aca="true">"NCC" &amp; TEXT(TODAY(), "yyyyMMdd") &amp; TEXT(RANDBETWEEN(1, 23), "0000")</f>
        <v>NCC202404110014</v>
      </c>
      <c r="J66" s="9" t="n">
        <f aca="false">RANDBETWEEN(20, 35)</f>
        <v>22</v>
      </c>
      <c r="K66" s="9" t="s">
        <v>228</v>
      </c>
      <c r="L66" s="9" t="n">
        <f aca="true">IF(RAND() &lt;= 0.89, 1, 0)</f>
        <v>1</v>
      </c>
      <c r="M66" s="9" t="n">
        <f aca="false">O66*0.05</f>
        <v>10620.8</v>
      </c>
      <c r="N66" s="9" t="n">
        <f aca="false">RANDBETWEEN(10,100)</f>
        <v>50</v>
      </c>
      <c r="O66" s="9" t="n">
        <f aca="false">RANDBETWEEN(30000, 450000)</f>
        <v>212416</v>
      </c>
      <c r="P66" s="9" t="n">
        <f aca="false">O66+(O66*0.55) +M66</f>
        <v>339865.6</v>
      </c>
      <c r="Q66" s="9" t="n">
        <v>0</v>
      </c>
    </row>
    <row r="67" customFormat="false" ht="13.5" hidden="false" customHeight="false" outlineLevel="0" collapsed="false">
      <c r="A67" s="9" t="str">
        <f aca="true">"S" &amp; TEXT(TODAY(), "yyyyMMdd") &amp; TEXT(ROW(A66), "0000")</f>
        <v>S202404110066</v>
      </c>
      <c r="B67" s="9" t="s">
        <v>298</v>
      </c>
      <c r="C67" s="9" t="str">
        <f aca="true">"TG" &amp; TEXT(TODAY(), "yyyyMMdd") &amp; TEXT(RANDBETWEEN(1, 29), "0000")</f>
        <v>TG202404110025</v>
      </c>
      <c r="D67" s="9" t="str">
        <f aca="true">"TL" &amp; TEXT(TODAY(), "yyyyMMdd") &amp; TEXT(RANDBETWEEN(1, 24), "0000")</f>
        <v>TL202404110012</v>
      </c>
      <c r="E67" s="10" t="n">
        <f aca="true">RANDBETWEEN(DATE(2000, 1,1), TODAY())</f>
        <v>36577</v>
      </c>
      <c r="F6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978-982-668-530-5</v>
      </c>
      <c r="G67" s="9" t="n">
        <f aca="true">INT(RAND() * (1000 - 100 + 1) + 100)</f>
        <v>999</v>
      </c>
      <c r="H67" s="9" t="str">
        <f aca="true">"LSP" &amp; TEXT(TODAY(), "YYYYMMDD") &amp; TEXT(1,"0000")</f>
        <v>LSP202404110001</v>
      </c>
      <c r="I67" s="9" t="str">
        <f aca="true">"NCC" &amp; TEXT(TODAY(), "yyyyMMdd") &amp; TEXT(RANDBETWEEN(1, 23), "0000")</f>
        <v>NCC202404110012</v>
      </c>
      <c r="J67" s="9" t="n">
        <f aca="false">RANDBETWEEN(20, 35)</f>
        <v>27</v>
      </c>
      <c r="K67" s="9" t="s">
        <v>230</v>
      </c>
      <c r="L67" s="9" t="n">
        <f aca="true">IF(RAND() &lt;= 0.89, 1, 0)</f>
        <v>1</v>
      </c>
      <c r="M67" s="9" t="n">
        <f aca="false">O67*0.05</f>
        <v>20928.5</v>
      </c>
      <c r="N67" s="9" t="n">
        <f aca="false">RANDBETWEEN(10,100)</f>
        <v>18</v>
      </c>
      <c r="O67" s="9" t="n">
        <f aca="false">RANDBETWEEN(30000, 450000)</f>
        <v>418570</v>
      </c>
      <c r="P67" s="9" t="n">
        <f aca="false">O67+(O67*0.55) +M67</f>
        <v>669712</v>
      </c>
      <c r="Q67" s="9" t="n">
        <v>0</v>
      </c>
    </row>
    <row r="68" customFormat="false" ht="13.5" hidden="false" customHeight="false" outlineLevel="0" collapsed="false">
      <c r="A68" s="9" t="str">
        <f aca="true">"S" &amp; TEXT(TODAY(), "yyyyMMdd") &amp; TEXT(ROW(A67), "0000")</f>
        <v>S202404110067</v>
      </c>
      <c r="B68" s="9" t="s">
        <v>299</v>
      </c>
      <c r="C68" s="9" t="str">
        <f aca="true">"TG" &amp; TEXT(TODAY(), "yyyyMMdd") &amp; TEXT(RANDBETWEEN(1, 29), "0000")</f>
        <v>TG202404110027</v>
      </c>
      <c r="D68" s="9" t="str">
        <f aca="true">"TL" &amp; TEXT(TODAY(), "yyyyMMdd") &amp; TEXT(RANDBETWEEN(1, 24), "0000")</f>
        <v>TL202404110018</v>
      </c>
      <c r="E68" s="10" t="n">
        <f aca="true">RANDBETWEEN(DATE(2000, 1,1), TODAY())</f>
        <v>38233</v>
      </c>
      <c r="F6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978-989-297-259-2</v>
      </c>
      <c r="G68" s="9" t="n">
        <f aca="true">INT(RAND() * (1000 - 100 + 1) + 100)</f>
        <v>727</v>
      </c>
      <c r="H68" s="9" t="str">
        <f aca="true">"LSP" &amp; TEXT(TODAY(), "YYYYMMDD") &amp; TEXT(1,"0000")</f>
        <v>LSP202404110001</v>
      </c>
      <c r="I68" s="9" t="str">
        <f aca="true">"NCC" &amp; TEXT(TODAY(), "yyyyMMdd") &amp; TEXT(RANDBETWEEN(1, 23), "0000")</f>
        <v>NCC202404110019</v>
      </c>
      <c r="J68" s="9" t="n">
        <f aca="false">RANDBETWEEN(20, 35)</f>
        <v>27</v>
      </c>
      <c r="K68" s="9" t="s">
        <v>232</v>
      </c>
      <c r="L68" s="9" t="n">
        <f aca="true">IF(RAND() &lt;= 0.89, 1, 0)</f>
        <v>1</v>
      </c>
      <c r="M68" s="9" t="n">
        <f aca="false">O68*0.05</f>
        <v>21771.05</v>
      </c>
      <c r="N68" s="9" t="n">
        <f aca="false">RANDBETWEEN(10,100)</f>
        <v>50</v>
      </c>
      <c r="O68" s="9" t="n">
        <f aca="false">RANDBETWEEN(30000, 450000)</f>
        <v>435421</v>
      </c>
      <c r="P68" s="9" t="n">
        <f aca="false">O68+(O68*0.55) +M68</f>
        <v>696673.6</v>
      </c>
      <c r="Q68" s="9" t="n">
        <v>0</v>
      </c>
    </row>
    <row r="69" customFormat="false" ht="13.5" hidden="false" customHeight="false" outlineLevel="0" collapsed="false">
      <c r="A69" s="9" t="str">
        <f aca="true">"S" &amp; TEXT(TODAY(), "yyyyMMdd") &amp; TEXT(ROW(A68), "0000")</f>
        <v>S202404110068</v>
      </c>
      <c r="B69" s="9" t="s">
        <v>300</v>
      </c>
      <c r="C69" s="9" t="str">
        <f aca="true">"TG" &amp; TEXT(TODAY(), "yyyyMMdd") &amp; TEXT(RANDBETWEEN(1, 29), "0000")</f>
        <v>TG202404110008</v>
      </c>
      <c r="D69" s="9" t="str">
        <f aca="true">"TL" &amp; TEXT(TODAY(), "yyyyMMdd") &amp; TEXT(RANDBETWEEN(1, 24), "0000")</f>
        <v>TL202404110015</v>
      </c>
      <c r="E69" s="10" t="n">
        <f aca="true">RANDBETWEEN(DATE(2000, 1,1), TODAY())</f>
        <v>38236</v>
      </c>
      <c r="F6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978-967-524-597-5</v>
      </c>
      <c r="G69" s="9" t="n">
        <f aca="true">INT(RAND() * (1000 - 100 + 1) + 100)</f>
        <v>136</v>
      </c>
      <c r="H69" s="9" t="str">
        <f aca="true">"LSP" &amp; TEXT(TODAY(), "YYYYMMDD") &amp; TEXT(1,"0000")</f>
        <v>LSP202404110001</v>
      </c>
      <c r="I69" s="9" t="str">
        <f aca="true">"NCC" &amp; TEXT(TODAY(), "yyyyMMdd") &amp; TEXT(RANDBETWEEN(1, 23), "0000")</f>
        <v>NCC202404110011</v>
      </c>
      <c r="J69" s="9" t="n">
        <f aca="false">RANDBETWEEN(20, 35)</f>
        <v>26</v>
      </c>
      <c r="K69" s="9" t="s">
        <v>228</v>
      </c>
      <c r="L69" s="9" t="n">
        <f aca="true">IF(RAND() &lt;= 0.89, 1, 0)</f>
        <v>1</v>
      </c>
      <c r="M69" s="9" t="n">
        <f aca="false">O69*0.05</f>
        <v>16283.35</v>
      </c>
      <c r="N69" s="9" t="n">
        <f aca="false">RANDBETWEEN(10,100)</f>
        <v>64</v>
      </c>
      <c r="O69" s="9" t="n">
        <f aca="false">RANDBETWEEN(30000, 450000)</f>
        <v>325667</v>
      </c>
      <c r="P69" s="9" t="n">
        <f aca="false">O69+(O69*0.55) +M69</f>
        <v>521067.2</v>
      </c>
      <c r="Q69" s="9" t="n">
        <v>0</v>
      </c>
    </row>
    <row r="70" customFormat="false" ht="13.5" hidden="false" customHeight="false" outlineLevel="0" collapsed="false">
      <c r="A70" s="9" t="str">
        <f aca="true">"S" &amp; TEXT(TODAY(), "yyyyMMdd") &amp; TEXT(ROW(A69), "0000")</f>
        <v>S202404110069</v>
      </c>
      <c r="B70" s="9" t="s">
        <v>301</v>
      </c>
      <c r="C70" s="9" t="str">
        <f aca="true">"TG" &amp; TEXT(TODAY(), "yyyyMMdd") &amp; TEXT(RANDBETWEEN(1, 29), "0000")</f>
        <v>TG202404110004</v>
      </c>
      <c r="D70" s="9" t="str">
        <f aca="true">"TL" &amp; TEXT(TODAY(), "yyyyMMdd") &amp; TEXT(RANDBETWEEN(1, 24), "0000")</f>
        <v>TL202404110021</v>
      </c>
      <c r="E70" s="10" t="n">
        <f aca="true">RANDBETWEEN(DATE(2000, 1,1), TODAY())</f>
        <v>39055</v>
      </c>
      <c r="F7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978-609-914-995-7</v>
      </c>
      <c r="G70" s="9" t="n">
        <f aca="true">INT(RAND() * (1000 - 100 + 1) + 100)</f>
        <v>607</v>
      </c>
      <c r="H70" s="9" t="str">
        <f aca="true">"LSP" &amp; TEXT(TODAY(), "YYYYMMDD") &amp; TEXT(1,"0000")</f>
        <v>LSP202404110001</v>
      </c>
      <c r="I70" s="9" t="str">
        <f aca="true">"NCC" &amp; TEXT(TODAY(), "yyyyMMdd") &amp; TEXT(RANDBETWEEN(1, 23), "0000")</f>
        <v>NCC202404110007</v>
      </c>
      <c r="J70" s="9" t="n">
        <f aca="false">RANDBETWEEN(20, 35)</f>
        <v>21</v>
      </c>
      <c r="K70" s="9" t="s">
        <v>235</v>
      </c>
      <c r="L70" s="9" t="n">
        <f aca="true">IF(RAND() &lt;= 0.89, 1, 0)</f>
        <v>1</v>
      </c>
      <c r="M70" s="9" t="n">
        <f aca="false">O70*0.05</f>
        <v>19098.65</v>
      </c>
      <c r="N70" s="9" t="n">
        <f aca="false">RANDBETWEEN(10,100)</f>
        <v>35</v>
      </c>
      <c r="O70" s="9" t="n">
        <f aca="false">RANDBETWEEN(30000, 450000)</f>
        <v>381973</v>
      </c>
      <c r="P70" s="9" t="n">
        <f aca="false">O70+(O70*0.55) +M70</f>
        <v>611156.8</v>
      </c>
      <c r="Q70" s="9" t="n">
        <v>0</v>
      </c>
    </row>
    <row r="71" customFormat="false" ht="13.5" hidden="false" customHeight="false" outlineLevel="0" collapsed="false">
      <c r="A71" s="9" t="str">
        <f aca="true">"S" &amp; TEXT(TODAY(), "yyyyMMdd") &amp; TEXT(ROW(A70), "0000")</f>
        <v>S202404110070</v>
      </c>
      <c r="B71" s="9" t="s">
        <v>302</v>
      </c>
      <c r="C71" s="9" t="str">
        <f aca="true">"TG" &amp; TEXT(TODAY(), "yyyyMMdd") &amp; TEXT(RANDBETWEEN(1, 29), "0000")</f>
        <v>TG202404110009</v>
      </c>
      <c r="D71" s="9" t="str">
        <f aca="true">"TL" &amp; TEXT(TODAY(), "yyyyMMdd") &amp; TEXT(RANDBETWEEN(1, 24), "0000")</f>
        <v>TL202404110004</v>
      </c>
      <c r="E71" s="10" t="n">
        <f aca="true">RANDBETWEEN(DATE(2000, 1,1), TODAY())</f>
        <v>36612</v>
      </c>
      <c r="F7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978-976-506-512-9</v>
      </c>
      <c r="G71" s="9" t="n">
        <f aca="true">INT(RAND() * (1000 - 100 + 1) + 100)</f>
        <v>601</v>
      </c>
      <c r="H71" s="9" t="str">
        <f aca="true">"LSP" &amp; TEXT(TODAY(), "YYYYMMDD") &amp; TEXT(1,"0000")</f>
        <v>LSP202404110001</v>
      </c>
      <c r="I71" s="9" t="str">
        <f aca="true">"NCC" &amp; TEXT(TODAY(), "yyyyMMdd") &amp; TEXT(RANDBETWEEN(1, 23), "0000")</f>
        <v>NCC202404110012</v>
      </c>
      <c r="J71" s="9" t="n">
        <f aca="false">RANDBETWEEN(20, 35)</f>
        <v>30</v>
      </c>
      <c r="K71" s="9" t="s">
        <v>232</v>
      </c>
      <c r="L71" s="9" t="n">
        <f aca="true">IF(RAND() &lt;= 0.89, 1, 0)</f>
        <v>1</v>
      </c>
      <c r="M71" s="9" t="n">
        <f aca="false">O71*0.05</f>
        <v>20536.8</v>
      </c>
      <c r="N71" s="9" t="n">
        <f aca="false">RANDBETWEEN(10,100)</f>
        <v>28</v>
      </c>
      <c r="O71" s="9" t="n">
        <f aca="false">RANDBETWEEN(30000, 450000)</f>
        <v>410736</v>
      </c>
      <c r="P71" s="9" t="n">
        <f aca="false">O71+(O71*0.55) +M71</f>
        <v>657177.6</v>
      </c>
      <c r="Q71" s="9" t="n">
        <v>0</v>
      </c>
    </row>
    <row r="72" customFormat="false" ht="13.5" hidden="false" customHeight="false" outlineLevel="0" collapsed="false">
      <c r="A72" s="9" t="str">
        <f aca="true">"S" &amp; TEXT(TODAY(), "yyyyMMdd") &amp; TEXT(ROW(A71), "0000")</f>
        <v>S202404110071</v>
      </c>
      <c r="B72" s="9" t="s">
        <v>303</v>
      </c>
      <c r="C72" s="9" t="str">
        <f aca="true">"TG" &amp; TEXT(TODAY(), "yyyyMMdd") &amp; TEXT(RANDBETWEEN(1, 29), "0000")</f>
        <v>TG202404110023</v>
      </c>
      <c r="D72" s="9" t="str">
        <f aca="true">"TL" &amp; TEXT(TODAY(), "yyyyMMdd") &amp; TEXT(RANDBETWEEN(1, 24), "0000")</f>
        <v>TL202404110024</v>
      </c>
      <c r="E72" s="10" t="n">
        <f aca="true">RANDBETWEEN(DATE(2000, 1,1), TODAY())</f>
        <v>43926</v>
      </c>
      <c r="F7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978-972-822-898-4</v>
      </c>
      <c r="G72" s="9" t="n">
        <f aca="true">INT(RAND() * (1000 - 100 + 1) + 100)</f>
        <v>552</v>
      </c>
      <c r="H72" s="9" t="str">
        <f aca="true">"LSP" &amp; TEXT(TODAY(), "YYYYMMDD") &amp; TEXT(1,"0000")</f>
        <v>LSP202404110001</v>
      </c>
      <c r="I72" s="9" t="str">
        <f aca="true">"NCC" &amp; TEXT(TODAY(), "yyyyMMdd") &amp; TEXT(RANDBETWEEN(1, 23), "0000")</f>
        <v>NCC202404110009</v>
      </c>
      <c r="J72" s="9" t="n">
        <f aca="false">RANDBETWEEN(20, 35)</f>
        <v>21</v>
      </c>
      <c r="K72" s="9" t="s">
        <v>238</v>
      </c>
      <c r="L72" s="9" t="n">
        <f aca="true">IF(RAND() &lt;= 0.89, 1, 0)</f>
        <v>1</v>
      </c>
      <c r="M72" s="9" t="n">
        <f aca="false">O72*0.05</f>
        <v>15372.3</v>
      </c>
      <c r="N72" s="9" t="n">
        <f aca="false">RANDBETWEEN(10,100)</f>
        <v>88</v>
      </c>
      <c r="O72" s="9" t="n">
        <f aca="false">RANDBETWEEN(30000, 450000)</f>
        <v>307446</v>
      </c>
      <c r="P72" s="9" t="n">
        <f aca="false">O72+(O72*0.55) +M72</f>
        <v>491913.6</v>
      </c>
      <c r="Q72" s="9" t="n">
        <v>0</v>
      </c>
    </row>
    <row r="73" customFormat="false" ht="13.5" hidden="false" customHeight="false" outlineLevel="0" collapsed="false">
      <c r="A73" s="9" t="str">
        <f aca="true">"S" &amp; TEXT(TODAY(), "yyyyMMdd") &amp; TEXT(ROW(A72), "0000")</f>
        <v>S202404110072</v>
      </c>
      <c r="B73" s="9" t="s">
        <v>304</v>
      </c>
      <c r="C73" s="9" t="str">
        <f aca="true">"TG" &amp; TEXT(TODAY(), "yyyyMMdd") &amp; TEXT(RANDBETWEEN(1, 29), "0000")</f>
        <v>TG202404110021</v>
      </c>
      <c r="D73" s="9" t="str">
        <f aca="true">"TL" &amp; TEXT(TODAY(), "yyyyMMdd") &amp; TEXT(RANDBETWEEN(1, 24), "0000")</f>
        <v>TL202404110018</v>
      </c>
      <c r="E73" s="10" t="n">
        <f aca="true">RANDBETWEEN(DATE(2000, 1,1), TODAY())</f>
        <v>36971</v>
      </c>
      <c r="F7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978-606-906-185-1</v>
      </c>
      <c r="G73" s="9" t="n">
        <f aca="true">INT(RAND() * (1000 - 100 + 1) + 100)</f>
        <v>296</v>
      </c>
      <c r="H73" s="9" t="str">
        <f aca="true">"LSP" &amp; TEXT(TODAY(), "YYYYMMDD") &amp; TEXT(1,"0000")</f>
        <v>LSP202404110001</v>
      </c>
      <c r="I73" s="9" t="str">
        <f aca="true">"NCC" &amp; TEXT(TODAY(), "yyyyMMdd") &amp; TEXT(RANDBETWEEN(1, 23), "0000")</f>
        <v>NCC202404110001</v>
      </c>
      <c r="J73" s="9" t="n">
        <f aca="false">RANDBETWEEN(20, 35)</f>
        <v>21</v>
      </c>
      <c r="K73" s="9" t="s">
        <v>228</v>
      </c>
      <c r="L73" s="9" t="n">
        <f aca="true">IF(RAND() &lt;= 0.89, 1, 0)</f>
        <v>1</v>
      </c>
      <c r="M73" s="9" t="n">
        <f aca="false">O73*0.05</f>
        <v>10500.6</v>
      </c>
      <c r="N73" s="9" t="n">
        <f aca="false">RANDBETWEEN(10,100)</f>
        <v>21</v>
      </c>
      <c r="O73" s="9" t="n">
        <f aca="false">RANDBETWEEN(30000, 450000)</f>
        <v>210012</v>
      </c>
      <c r="P73" s="9" t="n">
        <f aca="false">O73+(O73*0.55) +M73</f>
        <v>336019.2</v>
      </c>
      <c r="Q73" s="9" t="n">
        <v>0</v>
      </c>
    </row>
    <row r="74" customFormat="false" ht="13.5" hidden="false" customHeight="false" outlineLevel="0" collapsed="false">
      <c r="A74" s="9" t="str">
        <f aca="true">"S" &amp; TEXT(TODAY(), "yyyyMMdd") &amp; TEXT(ROW(A73), "0000")</f>
        <v>S202404110073</v>
      </c>
      <c r="B74" s="9" t="s">
        <v>305</v>
      </c>
      <c r="C74" s="9" t="str">
        <f aca="true">"TG" &amp; TEXT(TODAY(), "yyyyMMdd") &amp; TEXT(RANDBETWEEN(1, 29), "0000")</f>
        <v>TG202404110021</v>
      </c>
      <c r="D74" s="9" t="str">
        <f aca="true">"TL" &amp; TEXT(TODAY(), "yyyyMMdd") &amp; TEXT(RANDBETWEEN(1, 24), "0000")</f>
        <v>TL202404110002</v>
      </c>
      <c r="E74" s="10" t="n">
        <f aca="true">RANDBETWEEN(DATE(2000, 1,1), TODAY())</f>
        <v>39292</v>
      </c>
      <c r="F7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978-624-403-196-4</v>
      </c>
      <c r="G74" s="9" t="n">
        <f aca="true">INT(RAND() * (1000 - 100 + 1) + 100)</f>
        <v>630</v>
      </c>
      <c r="H74" s="9" t="str">
        <f aca="true">"LSP" &amp; TEXT(TODAY(), "YYYYMMDD") &amp; TEXT(1,"0000")</f>
        <v>LSP202404110001</v>
      </c>
      <c r="I74" s="9" t="str">
        <f aca="true">"NCC" &amp; TEXT(TODAY(), "yyyyMMdd") &amp; TEXT(RANDBETWEEN(1, 23), "0000")</f>
        <v>NCC202404110011</v>
      </c>
      <c r="J74" s="9" t="n">
        <f aca="false">RANDBETWEEN(20, 35)</f>
        <v>24</v>
      </c>
      <c r="K74" s="9" t="s">
        <v>224</v>
      </c>
      <c r="L74" s="9" t="n">
        <f aca="true">IF(RAND() &lt;= 0.89, 1, 0)</f>
        <v>1</v>
      </c>
      <c r="M74" s="9" t="n">
        <f aca="false">O74*0.05</f>
        <v>5035.35</v>
      </c>
      <c r="N74" s="9" t="n">
        <f aca="false">RANDBETWEEN(10,100)</f>
        <v>24</v>
      </c>
      <c r="O74" s="9" t="n">
        <f aca="false">RANDBETWEEN(30000, 450000)</f>
        <v>100707</v>
      </c>
      <c r="P74" s="9" t="n">
        <f aca="false">O74+(O74*0.55) +M74</f>
        <v>161131.2</v>
      </c>
      <c r="Q74" s="9" t="n">
        <v>0</v>
      </c>
    </row>
    <row r="75" customFormat="false" ht="13.5" hidden="false" customHeight="false" outlineLevel="0" collapsed="false">
      <c r="A75" s="9" t="str">
        <f aca="true">"S" &amp; TEXT(TODAY(), "yyyyMMdd") &amp; TEXT(ROW(A74), "0000")</f>
        <v>S202404110074</v>
      </c>
      <c r="B75" s="9" t="s">
        <v>306</v>
      </c>
      <c r="C75" s="9" t="str">
        <f aca="true">"TG" &amp; TEXT(TODAY(), "yyyyMMdd") &amp; TEXT(RANDBETWEEN(1, 29), "0000")</f>
        <v>TG202404110005</v>
      </c>
      <c r="D75" s="9" t="str">
        <f aca="true">"TL" &amp; TEXT(TODAY(), "yyyyMMdd") &amp; TEXT(RANDBETWEEN(1, 24), "0000")</f>
        <v>TL202404110001</v>
      </c>
      <c r="E75" s="10" t="n">
        <f aca="true">RANDBETWEEN(DATE(2000, 1,1), TODAY())</f>
        <v>44368</v>
      </c>
      <c r="F7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978-620-941-713-3</v>
      </c>
      <c r="G75" s="9" t="n">
        <f aca="true">INT(RAND() * (1000 - 100 + 1) + 100)</f>
        <v>625</v>
      </c>
      <c r="H75" s="9" t="str">
        <f aca="true">"LSP" &amp; TEXT(TODAY(), "YYYYMMDD") &amp; TEXT(1,"0000")</f>
        <v>LSP202404110001</v>
      </c>
      <c r="I75" s="9" t="str">
        <f aca="true">"NCC" &amp; TEXT(TODAY(), "yyyyMMdd") &amp; TEXT(RANDBETWEEN(1, 23), "0000")</f>
        <v>NCC202404110018</v>
      </c>
      <c r="J75" s="9" t="n">
        <f aca="false">RANDBETWEEN(20, 35)</f>
        <v>26</v>
      </c>
      <c r="K75" s="9" t="s">
        <v>242</v>
      </c>
      <c r="L75" s="9" t="n">
        <f aca="true">IF(RAND() &lt;= 0.89, 1, 0)</f>
        <v>1</v>
      </c>
      <c r="M75" s="9" t="n">
        <f aca="false">O75*0.05</f>
        <v>20116.45</v>
      </c>
      <c r="N75" s="9" t="n">
        <f aca="false">RANDBETWEEN(10,100)</f>
        <v>41</v>
      </c>
      <c r="O75" s="9" t="n">
        <f aca="false">RANDBETWEEN(30000, 450000)</f>
        <v>402329</v>
      </c>
      <c r="P75" s="9" t="n">
        <f aca="false">O75+(O75*0.55) +M75</f>
        <v>643726.4</v>
      </c>
      <c r="Q75" s="9" t="n">
        <v>0</v>
      </c>
    </row>
    <row r="76" customFormat="false" ht="13.5" hidden="false" customHeight="false" outlineLevel="0" collapsed="false">
      <c r="A76" s="9" t="str">
        <f aca="true">"S" &amp; TEXT(TODAY(), "yyyyMMdd") &amp; TEXT(ROW(A75), "0000")</f>
        <v>S202404110075</v>
      </c>
      <c r="B76" s="9" t="s">
        <v>307</v>
      </c>
      <c r="C76" s="9" t="str">
        <f aca="true">"TG" &amp; TEXT(TODAY(), "yyyyMMdd") &amp; TEXT(RANDBETWEEN(1, 29), "0000")</f>
        <v>TG202404110016</v>
      </c>
      <c r="D76" s="9" t="str">
        <f aca="true">"TL" &amp; TEXT(TODAY(), "yyyyMMdd") &amp; TEXT(RANDBETWEEN(1, 24), "0000")</f>
        <v>TL202404110001</v>
      </c>
      <c r="E76" s="10" t="n">
        <f aca="true">RANDBETWEEN(DATE(2000, 1,1), TODAY())</f>
        <v>45153</v>
      </c>
      <c r="F7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978-613-964-245-8</v>
      </c>
      <c r="G76" s="9" t="n">
        <f aca="true">INT(RAND() * (1000 - 100 + 1) + 100)</f>
        <v>710</v>
      </c>
      <c r="H76" s="9" t="str">
        <f aca="true">"LSP" &amp; TEXT(TODAY(), "YYYYMMDD") &amp; TEXT(1,"0000")</f>
        <v>LSP202404110001</v>
      </c>
      <c r="I76" s="9" t="str">
        <f aca="true">"NCC" &amp; TEXT(TODAY(), "yyyyMMdd") &amp; TEXT(RANDBETWEEN(1, 23), "0000")</f>
        <v>NCC202404110011</v>
      </c>
      <c r="J76" s="9" t="n">
        <f aca="false">RANDBETWEEN(20, 35)</f>
        <v>32</v>
      </c>
      <c r="K76" s="9" t="s">
        <v>222</v>
      </c>
      <c r="L76" s="9" t="n">
        <f aca="true">IF(RAND() &lt;= 0.89, 1, 0)</f>
        <v>1</v>
      </c>
      <c r="M76" s="9" t="n">
        <f aca="false">O76*0.05</f>
        <v>10678.85</v>
      </c>
      <c r="N76" s="9" t="n">
        <f aca="false">RANDBETWEEN(10,100)</f>
        <v>23</v>
      </c>
      <c r="O76" s="9" t="n">
        <f aca="false">RANDBETWEEN(30000, 450000)</f>
        <v>213577</v>
      </c>
      <c r="P76" s="9" t="n">
        <f aca="false">O76+(O76*0.55) +M76</f>
        <v>341723.2</v>
      </c>
      <c r="Q76" s="9" t="n">
        <v>0</v>
      </c>
    </row>
    <row r="77" customFormat="false" ht="13.5" hidden="false" customHeight="false" outlineLevel="0" collapsed="false">
      <c r="A77" s="9" t="str">
        <f aca="true">"S" &amp; TEXT(TODAY(), "yyyyMMdd") &amp; TEXT(ROW(A76), "0000")</f>
        <v>S202404110076</v>
      </c>
      <c r="B77" s="9" t="s">
        <v>308</v>
      </c>
      <c r="C77" s="9" t="str">
        <f aca="true">"TG" &amp; TEXT(TODAY(), "yyyyMMdd") &amp; TEXT(RANDBETWEEN(1, 29), "0000")</f>
        <v>TG202404110009</v>
      </c>
      <c r="D77" s="9" t="str">
        <f aca="true">"TL" &amp; TEXT(TODAY(), "yyyyMMdd") &amp; TEXT(RANDBETWEEN(1, 24), "0000")</f>
        <v>TL202404110011</v>
      </c>
      <c r="E77" s="10" t="n">
        <f aca="true">RANDBETWEEN(DATE(2000, 1,1), TODAY())</f>
        <v>44536</v>
      </c>
      <c r="F7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978-963-294-321-5</v>
      </c>
      <c r="G77" s="9" t="n">
        <f aca="true">INT(RAND() * (1000 - 100 + 1) + 100)</f>
        <v>416</v>
      </c>
      <c r="H77" s="9" t="str">
        <f aca="true">"LSP" &amp; TEXT(TODAY(), "YYYYMMDD") &amp; TEXT(1,"0000")</f>
        <v>LSP202404110001</v>
      </c>
      <c r="I77" s="9" t="str">
        <f aca="true">"NCC" &amp; TEXT(TODAY(), "yyyyMMdd") &amp; TEXT(RANDBETWEEN(1, 23), "0000")</f>
        <v>NCC202404110016</v>
      </c>
      <c r="J77" s="9" t="n">
        <f aca="false">RANDBETWEEN(20, 35)</f>
        <v>25</v>
      </c>
      <c r="K77" s="9" t="s">
        <v>222</v>
      </c>
      <c r="L77" s="9" t="n">
        <f aca="true">IF(RAND() &lt;= 0.89, 1, 0)</f>
        <v>1</v>
      </c>
      <c r="M77" s="9" t="n">
        <f aca="false">O77*0.05</f>
        <v>12066</v>
      </c>
      <c r="N77" s="9" t="n">
        <f aca="false">RANDBETWEEN(10,100)</f>
        <v>77</v>
      </c>
      <c r="O77" s="9" t="n">
        <f aca="false">RANDBETWEEN(30000, 450000)</f>
        <v>241320</v>
      </c>
      <c r="P77" s="9" t="n">
        <f aca="false">O77+(O77*0.55) +M77</f>
        <v>386112</v>
      </c>
      <c r="Q77" s="9" t="n">
        <v>0</v>
      </c>
    </row>
    <row r="78" customFormat="false" ht="13.5" hidden="false" customHeight="false" outlineLevel="0" collapsed="false">
      <c r="A78" s="9" t="str">
        <f aca="true">"S" &amp; TEXT(TODAY(), "yyyyMMdd") &amp; TEXT(ROW(A77), "0000")</f>
        <v>S202404110077</v>
      </c>
      <c r="B78" s="9" t="s">
        <v>309</v>
      </c>
      <c r="C78" s="9" t="str">
        <f aca="true">"TG" &amp; TEXT(TODAY(), "yyyyMMdd") &amp; TEXT(RANDBETWEEN(1, 29), "0000")</f>
        <v>TG202404110004</v>
      </c>
      <c r="D78" s="9" t="str">
        <f aca="true">"TL" &amp; TEXT(TODAY(), "yyyyMMdd") &amp; TEXT(RANDBETWEEN(1, 24), "0000")</f>
        <v>TL202404110017</v>
      </c>
      <c r="E78" s="10" t="n">
        <f aca="true">RANDBETWEEN(DATE(2000, 1,1), TODAY())</f>
        <v>38766</v>
      </c>
      <c r="F7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978-626-718-607-3</v>
      </c>
      <c r="G78" s="9" t="n">
        <f aca="true">INT(RAND() * (1000 - 100 + 1) + 100)</f>
        <v>425</v>
      </c>
      <c r="H78" s="9" t="str">
        <f aca="true">"LSP" &amp; TEXT(TODAY(), "YYYYMMDD") &amp; TEXT(1,"0000")</f>
        <v>LSP202404110001</v>
      </c>
      <c r="I78" s="9" t="str">
        <f aca="true">"NCC" &amp; TEXT(TODAY(), "yyyyMMdd") &amp; TEXT(RANDBETWEEN(1, 23), "0000")</f>
        <v>NCC202404110003</v>
      </c>
      <c r="J78" s="9" t="n">
        <f aca="false">RANDBETWEEN(20, 35)</f>
        <v>34</v>
      </c>
      <c r="K78" s="9" t="s">
        <v>228</v>
      </c>
      <c r="L78" s="9" t="n">
        <f aca="true">IF(RAND() &lt;= 0.89, 1, 0)</f>
        <v>1</v>
      </c>
      <c r="M78" s="9" t="n">
        <f aca="false">O78*0.05</f>
        <v>17587.25</v>
      </c>
      <c r="N78" s="9" t="n">
        <f aca="false">RANDBETWEEN(10,100)</f>
        <v>61</v>
      </c>
      <c r="O78" s="9" t="n">
        <f aca="false">RANDBETWEEN(30000, 450000)</f>
        <v>351745</v>
      </c>
      <c r="P78" s="9" t="n">
        <f aca="false">O78+(O78*0.55) +M78</f>
        <v>562792</v>
      </c>
      <c r="Q78" s="9" t="n">
        <v>0</v>
      </c>
    </row>
    <row r="79" customFormat="false" ht="13.5" hidden="false" customHeight="false" outlineLevel="0" collapsed="false">
      <c r="A79" s="9" t="str">
        <f aca="true">"S" &amp; TEXT(TODAY(), "yyyyMMdd") &amp; TEXT(ROW(A78), "0000")</f>
        <v>S202404110078</v>
      </c>
      <c r="B79" s="9" t="s">
        <v>310</v>
      </c>
      <c r="C79" s="9" t="str">
        <f aca="true">"TG" &amp; TEXT(TODAY(), "yyyyMMdd") &amp; TEXT(RANDBETWEEN(1, 29), "0000")</f>
        <v>TG202404110018</v>
      </c>
      <c r="D79" s="9" t="str">
        <f aca="true">"TL" &amp; TEXT(TODAY(), "yyyyMMdd") &amp; TEXT(RANDBETWEEN(1, 24), "0000")</f>
        <v>TL202404110008</v>
      </c>
      <c r="E79" s="10" t="n">
        <f aca="true">RANDBETWEEN(DATE(2000, 1,1), TODAY())</f>
        <v>44997</v>
      </c>
      <c r="F7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978-986-421-634-1</v>
      </c>
      <c r="G79" s="9" t="n">
        <f aca="true">INT(RAND() * (1000 - 100 + 1) + 100)</f>
        <v>378</v>
      </c>
      <c r="H79" s="9" t="str">
        <f aca="true">"LSP" &amp; TEXT(TODAY(), "YYYYMMDD") &amp; TEXT(1,"0000")</f>
        <v>LSP202404110001</v>
      </c>
      <c r="I79" s="9" t="str">
        <f aca="true">"NCC" &amp; TEXT(TODAY(), "yyyyMMdd") &amp; TEXT(RANDBETWEEN(1, 23), "0000")</f>
        <v>NCC202404110017</v>
      </c>
      <c r="J79" s="9" t="n">
        <f aca="false">RANDBETWEEN(20, 35)</f>
        <v>28</v>
      </c>
      <c r="K79" s="9" t="s">
        <v>238</v>
      </c>
      <c r="L79" s="9" t="n">
        <f aca="true">IF(RAND() &lt;= 0.89, 1, 0)</f>
        <v>1</v>
      </c>
      <c r="M79" s="9" t="n">
        <f aca="false">O79*0.05</f>
        <v>7322.65</v>
      </c>
      <c r="N79" s="9" t="n">
        <f aca="false">RANDBETWEEN(10,100)</f>
        <v>94</v>
      </c>
      <c r="O79" s="9" t="n">
        <f aca="false">RANDBETWEEN(30000, 450000)</f>
        <v>146453</v>
      </c>
      <c r="P79" s="9" t="n">
        <f aca="false">O79+(O79*0.55) +M79</f>
        <v>234324.8</v>
      </c>
      <c r="Q79" s="9" t="n">
        <v>0</v>
      </c>
    </row>
    <row r="80" customFormat="false" ht="13.5" hidden="false" customHeight="false" outlineLevel="0" collapsed="false">
      <c r="A80" s="9" t="str">
        <f aca="true">"S" &amp; TEXT(TODAY(), "yyyyMMdd") &amp; TEXT(ROW(A79), "0000")</f>
        <v>S202404110079</v>
      </c>
      <c r="B80" s="9" t="s">
        <v>311</v>
      </c>
      <c r="C80" s="9" t="str">
        <f aca="true">"TG" &amp; TEXT(TODAY(), "yyyyMMdd") &amp; TEXT(RANDBETWEEN(1, 29), "0000")</f>
        <v>TG202404110001</v>
      </c>
      <c r="D80" s="9" t="str">
        <f aca="true">"TL" &amp; TEXT(TODAY(), "yyyyMMdd") &amp; TEXT(RANDBETWEEN(1, 24), "0000")</f>
        <v>TL202404110010</v>
      </c>
      <c r="E80" s="10" t="n">
        <f aca="true">RANDBETWEEN(DATE(2000, 1,1), TODAY())</f>
        <v>42460</v>
      </c>
      <c r="F8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978-603-863-325-2</v>
      </c>
      <c r="G80" s="9" t="n">
        <f aca="true">INT(RAND() * (1000 - 100 + 1) + 100)</f>
        <v>712</v>
      </c>
      <c r="H80" s="9" t="str">
        <f aca="true">"LSP" &amp; TEXT(TODAY(), "YYYYMMDD") &amp; TEXT(1,"0000")</f>
        <v>LSP202404110001</v>
      </c>
      <c r="I80" s="9" t="str">
        <f aca="true">"NCC" &amp; TEXT(TODAY(), "yyyyMMdd") &amp; TEXT(RANDBETWEEN(1, 23), "0000")</f>
        <v>NCC202404110006</v>
      </c>
      <c r="J80" s="9" t="n">
        <f aca="false">RANDBETWEEN(20, 35)</f>
        <v>20</v>
      </c>
      <c r="K80" s="9" t="s">
        <v>230</v>
      </c>
      <c r="L80" s="9" t="n">
        <f aca="true">IF(RAND() &lt;= 0.89, 1, 0)</f>
        <v>1</v>
      </c>
      <c r="M80" s="9" t="n">
        <f aca="false">O80*0.05</f>
        <v>21941.7</v>
      </c>
      <c r="N80" s="9" t="n">
        <f aca="false">RANDBETWEEN(10,100)</f>
        <v>18</v>
      </c>
      <c r="O80" s="9" t="n">
        <f aca="false">RANDBETWEEN(30000, 450000)</f>
        <v>438834</v>
      </c>
      <c r="P80" s="9" t="n">
        <f aca="false">O80+(O80*0.55) +M80</f>
        <v>702134.4</v>
      </c>
      <c r="Q80" s="9" t="n">
        <v>0</v>
      </c>
    </row>
    <row r="81" customFormat="false" ht="13.5" hidden="false" customHeight="false" outlineLevel="0" collapsed="false">
      <c r="A81" s="9" t="str">
        <f aca="true">"S" &amp; TEXT(TODAY(), "yyyyMMdd") &amp; TEXT(ROW(A80), "0000")</f>
        <v>S202404110080</v>
      </c>
      <c r="B81" s="9" t="s">
        <v>312</v>
      </c>
      <c r="C81" s="9" t="str">
        <f aca="true">"TG" &amp; TEXT(TODAY(), "yyyyMMdd") &amp; TEXT(RANDBETWEEN(1, 29), "0000")</f>
        <v>TG202404110004</v>
      </c>
      <c r="D81" s="9" t="str">
        <f aca="true">"TL" &amp; TEXT(TODAY(), "yyyyMMdd") &amp; TEXT(RANDBETWEEN(1, 24), "0000")</f>
        <v>TL202404110013</v>
      </c>
      <c r="E81" s="10" t="n">
        <f aca="true">RANDBETWEEN(DATE(2000, 1,1), TODAY())</f>
        <v>38394</v>
      </c>
      <c r="F8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978-954-972-869-6</v>
      </c>
      <c r="G81" s="9" t="n">
        <f aca="true">INT(RAND() * (1000 - 100 + 1) + 100)</f>
        <v>841</v>
      </c>
      <c r="H81" s="9" t="str">
        <f aca="true">"LSP" &amp; TEXT(TODAY(), "YYYYMMDD") &amp; TEXT(1,"0000")</f>
        <v>LSP202404110001</v>
      </c>
      <c r="I81" s="9" t="str">
        <f aca="true">"NCC" &amp; TEXT(TODAY(), "yyyyMMdd") &amp; TEXT(RANDBETWEEN(1, 23), "0000")</f>
        <v>NCC202404110013</v>
      </c>
      <c r="J81" s="9" t="n">
        <f aca="false">RANDBETWEEN(20, 35)</f>
        <v>31</v>
      </c>
      <c r="K81" s="9" t="s">
        <v>232</v>
      </c>
      <c r="L81" s="9" t="n">
        <f aca="true">IF(RAND() &lt;= 0.89, 1, 0)</f>
        <v>1</v>
      </c>
      <c r="M81" s="9" t="n">
        <f aca="false">O81*0.05</f>
        <v>21496.7</v>
      </c>
      <c r="N81" s="9" t="n">
        <f aca="false">RANDBETWEEN(10,100)</f>
        <v>94</v>
      </c>
      <c r="O81" s="9" t="n">
        <f aca="false">RANDBETWEEN(30000, 450000)</f>
        <v>429934</v>
      </c>
      <c r="P81" s="9" t="n">
        <f aca="false">O81+(O81*0.55) +M81</f>
        <v>687894.4</v>
      </c>
      <c r="Q81" s="9" t="n">
        <v>0</v>
      </c>
    </row>
    <row r="82" customFormat="false" ht="13.5" hidden="false" customHeight="false" outlineLevel="0" collapsed="false">
      <c r="A82" s="9" t="str">
        <f aca="true">"S" &amp; TEXT(TODAY(), "yyyyMMdd") &amp; TEXT(ROW(A81), "0000")</f>
        <v>S202404110081</v>
      </c>
      <c r="B82" s="9" t="s">
        <v>313</v>
      </c>
      <c r="C82" s="9" t="str">
        <f aca="true">"TG" &amp; TEXT(TODAY(), "yyyyMMdd") &amp; TEXT(RANDBETWEEN(1, 29), "0000")</f>
        <v>TG202404110006</v>
      </c>
      <c r="D82" s="9" t="str">
        <f aca="true">"TL" &amp; TEXT(TODAY(), "yyyyMMdd") &amp; TEXT(RANDBETWEEN(1, 24), "0000")</f>
        <v>TL202404110018</v>
      </c>
      <c r="E82" s="10" t="n">
        <f aca="true">RANDBETWEEN(DATE(2000, 1,1), TODAY())</f>
        <v>39309</v>
      </c>
      <c r="F8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978-626-711-837-3</v>
      </c>
      <c r="G82" s="9" t="n">
        <f aca="true">INT(RAND() * (1000 - 100 + 1) + 100)</f>
        <v>923</v>
      </c>
      <c r="H82" s="9" t="str">
        <f aca="true">"LSP" &amp; TEXT(TODAY(), "YYYYMMDD") &amp; TEXT(1,"0000")</f>
        <v>LSP202404110001</v>
      </c>
      <c r="I82" s="9" t="str">
        <f aca="true">"NCC" &amp; TEXT(TODAY(), "yyyyMMdd") &amp; TEXT(RANDBETWEEN(1, 23), "0000")</f>
        <v>NCC202404110020</v>
      </c>
      <c r="J82" s="9" t="n">
        <f aca="false">RANDBETWEEN(20, 35)</f>
        <v>23</v>
      </c>
      <c r="K82" s="9" t="s">
        <v>250</v>
      </c>
      <c r="L82" s="9" t="n">
        <f aca="true">IF(RAND() &lt;= 0.89, 1, 0)</f>
        <v>1</v>
      </c>
      <c r="M82" s="9" t="n">
        <f aca="false">O82*0.05</f>
        <v>20699.3</v>
      </c>
      <c r="N82" s="9" t="n">
        <f aca="false">RANDBETWEEN(10,100)</f>
        <v>36</v>
      </c>
      <c r="O82" s="9" t="n">
        <f aca="false">RANDBETWEEN(30000, 450000)</f>
        <v>413986</v>
      </c>
      <c r="P82" s="9" t="n">
        <f aca="false">O82+(O82*0.55) +M82</f>
        <v>662377.6</v>
      </c>
      <c r="Q82" s="9" t="n">
        <v>0</v>
      </c>
    </row>
    <row r="83" customFormat="false" ht="13.5" hidden="false" customHeight="false" outlineLevel="0" collapsed="false">
      <c r="A83" s="9" t="str">
        <f aca="true">"S" &amp; TEXT(TODAY(), "yyyyMMdd") &amp; TEXT(ROW(A82), "0000")</f>
        <v>S202404110082</v>
      </c>
      <c r="B83" s="9" t="s">
        <v>314</v>
      </c>
      <c r="C83" s="9" t="str">
        <f aca="true">"TG" &amp; TEXT(TODAY(), "yyyyMMdd") &amp; TEXT(RANDBETWEEN(1, 29), "0000")</f>
        <v>TG202404110001</v>
      </c>
      <c r="D83" s="9" t="str">
        <f aca="true">"TL" &amp; TEXT(TODAY(), "yyyyMMdd") &amp; TEXT(RANDBETWEEN(1, 24), "0000")</f>
        <v>TL202404110013</v>
      </c>
      <c r="E83" s="10" t="n">
        <f aca="true">RANDBETWEEN(DATE(2000, 1,1), TODAY())</f>
        <v>42159</v>
      </c>
      <c r="F8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978-952-563-703-6</v>
      </c>
      <c r="G83" s="9" t="n">
        <f aca="true">INT(RAND() * (1000 - 100 + 1) + 100)</f>
        <v>357</v>
      </c>
      <c r="H83" s="9" t="str">
        <f aca="true">"LSP" &amp; TEXT(TODAY(), "YYYYMMDD") &amp; TEXT(1,"0000")</f>
        <v>LSP202404110001</v>
      </c>
      <c r="I83" s="9" t="str">
        <f aca="true">"NCC" &amp; TEXT(TODAY(), "yyyyMMdd") &amp; TEXT(RANDBETWEEN(1, 23), "0000")</f>
        <v>NCC202404110002</v>
      </c>
      <c r="J83" s="9" t="n">
        <f aca="false">RANDBETWEEN(20, 35)</f>
        <v>20</v>
      </c>
      <c r="K83" s="9" t="s">
        <v>252</v>
      </c>
      <c r="L83" s="9" t="n">
        <f aca="true">IF(RAND() &lt;= 0.89, 1, 0)</f>
        <v>0</v>
      </c>
      <c r="M83" s="9" t="n">
        <f aca="false">O83*0.05</f>
        <v>7260.4</v>
      </c>
      <c r="N83" s="9" t="n">
        <f aca="false">RANDBETWEEN(10,100)</f>
        <v>100</v>
      </c>
      <c r="O83" s="9" t="n">
        <f aca="false">RANDBETWEEN(30000, 450000)</f>
        <v>145208</v>
      </c>
      <c r="P83" s="9" t="n">
        <f aca="false">O83+(O83*0.55) +M83</f>
        <v>232332.8</v>
      </c>
      <c r="Q83" s="9" t="n">
        <v>0</v>
      </c>
    </row>
    <row r="84" customFormat="false" ht="13.5" hidden="false" customHeight="false" outlineLevel="0" collapsed="false">
      <c r="A84" s="9" t="str">
        <f aca="true">"S" &amp; TEXT(TODAY(), "yyyyMMdd") &amp; TEXT(ROW(A83), "0000")</f>
        <v>S202404110083</v>
      </c>
      <c r="B84" s="9" t="s">
        <v>315</v>
      </c>
      <c r="C84" s="9" t="str">
        <f aca="true">"TG" &amp; TEXT(TODAY(), "yyyyMMdd") &amp; TEXT(RANDBETWEEN(1, 29), "0000")</f>
        <v>TG202404110019</v>
      </c>
      <c r="D84" s="9" t="str">
        <f aca="true">"TL" &amp; TEXT(TODAY(), "yyyyMMdd") &amp; TEXT(RANDBETWEEN(1, 24), "0000")</f>
        <v>TL202404110001</v>
      </c>
      <c r="E84" s="10" t="n">
        <f aca="true">RANDBETWEEN(DATE(2000, 1,1), TODAY())</f>
        <v>39889</v>
      </c>
      <c r="F8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978-952-281-834-4</v>
      </c>
      <c r="G84" s="9" t="n">
        <f aca="true">INT(RAND() * (1000 - 100 + 1) + 100)</f>
        <v>266</v>
      </c>
      <c r="H84" s="9" t="str">
        <f aca="true">"LSP" &amp; TEXT(TODAY(), "YYYYMMDD") &amp; TEXT(1,"0000")</f>
        <v>LSP202404110001</v>
      </c>
      <c r="I84" s="9" t="str">
        <f aca="true">"NCC" &amp; TEXT(TODAY(), "yyyyMMdd") &amp; TEXT(RANDBETWEEN(1, 23), "0000")</f>
        <v>NCC202404110009</v>
      </c>
      <c r="J84" s="9" t="n">
        <f aca="false">RANDBETWEEN(20, 35)</f>
        <v>21</v>
      </c>
      <c r="K84" s="9" t="s">
        <v>228</v>
      </c>
      <c r="L84" s="9" t="n">
        <f aca="true">IF(RAND() &lt;= 0.89, 1, 0)</f>
        <v>1</v>
      </c>
      <c r="M84" s="9" t="n">
        <f aca="false">O84*0.05</f>
        <v>15889.95</v>
      </c>
      <c r="N84" s="9" t="n">
        <f aca="false">RANDBETWEEN(10,100)</f>
        <v>66</v>
      </c>
      <c r="O84" s="9" t="n">
        <f aca="false">RANDBETWEEN(30000, 450000)</f>
        <v>317799</v>
      </c>
      <c r="P84" s="9" t="n">
        <f aca="false">O84+(O84*0.55) +M84</f>
        <v>508478.4</v>
      </c>
      <c r="Q84" s="9" t="n">
        <v>0</v>
      </c>
    </row>
    <row r="85" customFormat="false" ht="13.5" hidden="false" customHeight="false" outlineLevel="0" collapsed="false">
      <c r="A85" s="9" t="str">
        <f aca="true">"S" &amp; TEXT(TODAY(), "yyyyMMdd") &amp; TEXT(ROW(A84), "0000")</f>
        <v>S202404110084</v>
      </c>
      <c r="B85" s="9" t="s">
        <v>316</v>
      </c>
      <c r="C85" s="9" t="str">
        <f aca="true">"TG" &amp; TEXT(TODAY(), "yyyyMMdd") &amp; TEXT(RANDBETWEEN(1, 29), "0000")</f>
        <v>TG202404110015</v>
      </c>
      <c r="D85" s="9" t="str">
        <f aca="true">"TL" &amp; TEXT(TODAY(), "yyyyMMdd") &amp; TEXT(RANDBETWEEN(1, 24), "0000")</f>
        <v>TL202404110007</v>
      </c>
      <c r="E85" s="10" t="n">
        <f aca="true">RANDBETWEEN(DATE(2000, 1,1), TODAY())</f>
        <v>44384</v>
      </c>
      <c r="F8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978-966-322-462-9</v>
      </c>
      <c r="G85" s="9" t="n">
        <f aca="true">INT(RAND() * (1000 - 100 + 1) + 100)</f>
        <v>659</v>
      </c>
      <c r="H85" s="9" t="str">
        <f aca="true">"LSP" &amp; TEXT(TODAY(), "YYYYMMDD") &amp; TEXT(1,"0000")</f>
        <v>LSP202404110001</v>
      </c>
      <c r="I85" s="9" t="str">
        <f aca="true">"NCC" &amp; TEXT(TODAY(), "yyyyMMdd") &amp; TEXT(RANDBETWEEN(1, 23), "0000")</f>
        <v>NCC202404110015</v>
      </c>
      <c r="J85" s="9" t="n">
        <f aca="false">RANDBETWEEN(20, 35)</f>
        <v>27</v>
      </c>
      <c r="K85" s="9" t="s">
        <v>220</v>
      </c>
      <c r="L85" s="9" t="n">
        <f aca="true">IF(RAND() &lt;= 0.89, 1, 0)</f>
        <v>1</v>
      </c>
      <c r="M85" s="9" t="n">
        <f aca="false">O85*0.05</f>
        <v>8623.3</v>
      </c>
      <c r="N85" s="9" t="n">
        <f aca="false">RANDBETWEEN(10,100)</f>
        <v>63</v>
      </c>
      <c r="O85" s="9" t="n">
        <f aca="false">RANDBETWEEN(30000, 450000)</f>
        <v>172466</v>
      </c>
      <c r="P85" s="9" t="n">
        <f aca="false">O85+(O85*0.55) +M85</f>
        <v>275945.6</v>
      </c>
      <c r="Q85" s="9" t="n">
        <v>0</v>
      </c>
    </row>
    <row r="86" customFormat="false" ht="13.5" hidden="false" customHeight="false" outlineLevel="0" collapsed="false">
      <c r="A86" s="9" t="str">
        <f aca="true">"S" &amp; TEXT(TODAY(), "yyyyMMdd") &amp; TEXT(ROW(A85), "0000")</f>
        <v>S202404110085</v>
      </c>
      <c r="B86" s="9" t="s">
        <v>317</v>
      </c>
      <c r="C86" s="9" t="str">
        <f aca="true">"TG" &amp; TEXT(TODAY(), "yyyyMMdd") &amp; TEXT(RANDBETWEEN(1, 29), "0000")</f>
        <v>TG202404110025</v>
      </c>
      <c r="D86" s="9" t="str">
        <f aca="true">"TL" &amp; TEXT(TODAY(), "yyyyMMdd") &amp; TEXT(RANDBETWEEN(1, 24), "0000")</f>
        <v>TL202404110020</v>
      </c>
      <c r="E86" s="10" t="n">
        <f aca="true">RANDBETWEEN(DATE(2000, 1,1), TODAY())</f>
        <v>40411</v>
      </c>
      <c r="F8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978-986-132-990-4</v>
      </c>
      <c r="G86" s="9" t="n">
        <f aca="true">INT(RAND() * (1000 - 100 + 1) + 100)</f>
        <v>957</v>
      </c>
      <c r="H86" s="9" t="str">
        <f aca="true">"LSP" &amp; TEXT(TODAY(), "YYYYMMDD") &amp; TEXT(1,"0000")</f>
        <v>LSP202404110001</v>
      </c>
      <c r="I86" s="9" t="str">
        <f aca="true">"NCC" &amp; TEXT(TODAY(), "yyyyMMdd") &amp; TEXT(RANDBETWEEN(1, 23), "0000")</f>
        <v>NCC202404110020</v>
      </c>
      <c r="J86" s="9" t="n">
        <f aca="false">RANDBETWEEN(20, 35)</f>
        <v>23</v>
      </c>
      <c r="K86" s="9" t="s">
        <v>226</v>
      </c>
      <c r="L86" s="9" t="n">
        <f aca="true">IF(RAND() &lt;= 0.89, 1, 0)</f>
        <v>1</v>
      </c>
      <c r="M86" s="9" t="n">
        <f aca="false">O86*0.05</f>
        <v>16031.45</v>
      </c>
      <c r="N86" s="9" t="n">
        <f aca="false">RANDBETWEEN(10,100)</f>
        <v>40</v>
      </c>
      <c r="O86" s="9" t="n">
        <f aca="false">RANDBETWEEN(30000, 450000)</f>
        <v>320629</v>
      </c>
      <c r="P86" s="9" t="n">
        <f aca="false">O86+(O86*0.55) +M86</f>
        <v>513006.4</v>
      </c>
      <c r="Q86" s="9" t="n">
        <v>0</v>
      </c>
    </row>
    <row r="87" customFormat="false" ht="13.5" hidden="false" customHeight="false" outlineLevel="0" collapsed="false">
      <c r="A87" s="9" t="str">
        <f aca="true">"S" &amp; TEXT(TODAY(), "yyyyMMdd") &amp; TEXT(ROW(A86), "0000")</f>
        <v>S202404110086</v>
      </c>
      <c r="B87" s="9" t="s">
        <v>318</v>
      </c>
      <c r="C87" s="9" t="str">
        <f aca="true">"TG" &amp; TEXT(TODAY(), "yyyyMMdd") &amp; TEXT(RANDBETWEEN(1, 29), "0000")</f>
        <v>TG202404110027</v>
      </c>
      <c r="D87" s="9" t="str">
        <f aca="true">"TL" &amp; TEXT(TODAY(), "yyyyMMdd") &amp; TEXT(RANDBETWEEN(1, 24), "0000")</f>
        <v>TL202404110002</v>
      </c>
      <c r="E87" s="10" t="n">
        <f aca="true">RANDBETWEEN(DATE(2000, 1,1), TODAY())</f>
        <v>43565</v>
      </c>
      <c r="F8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978-624-415-857-4</v>
      </c>
      <c r="G87" s="9" t="n">
        <f aca="true">INT(RAND() * (1000 - 100 + 1) + 100)</f>
        <v>343</v>
      </c>
      <c r="H87" s="9" t="str">
        <f aca="true">"LSP" &amp; TEXT(TODAY(), "YYYYMMDD") &amp; TEXT(1,"0000")</f>
        <v>LSP202404110001</v>
      </c>
      <c r="I87" s="9" t="str">
        <f aca="true">"NCC" &amp; TEXT(TODAY(), "yyyyMMdd") &amp; TEXT(RANDBETWEEN(1, 23), "0000")</f>
        <v>NCC202404110001</v>
      </c>
      <c r="J87" s="9" t="n">
        <f aca="false">RANDBETWEEN(20, 35)</f>
        <v>28</v>
      </c>
      <c r="K87" s="9" t="s">
        <v>222</v>
      </c>
      <c r="L87" s="9" t="n">
        <f aca="true">IF(RAND() &lt;= 0.89, 1, 0)</f>
        <v>1</v>
      </c>
      <c r="M87" s="9" t="n">
        <f aca="false">O87*0.05</f>
        <v>15299.2</v>
      </c>
      <c r="N87" s="9" t="n">
        <f aca="false">RANDBETWEEN(10,100)</f>
        <v>57</v>
      </c>
      <c r="O87" s="9" t="n">
        <f aca="false">RANDBETWEEN(30000, 450000)</f>
        <v>305984</v>
      </c>
      <c r="P87" s="9" t="n">
        <f aca="false">O87+(O87*0.55) +M87</f>
        <v>489574.4</v>
      </c>
      <c r="Q87" s="9" t="n">
        <v>0</v>
      </c>
    </row>
    <row r="88" customFormat="false" ht="13.5" hidden="false" customHeight="false" outlineLevel="0" collapsed="false">
      <c r="A88" s="9" t="str">
        <f aca="true">"S" &amp; TEXT(TODAY(), "yyyyMMdd") &amp; TEXT(ROW(A87), "0000")</f>
        <v>S202404110087</v>
      </c>
      <c r="B88" s="9" t="s">
        <v>319</v>
      </c>
      <c r="C88" s="9" t="str">
        <f aca="true">"TG" &amp; TEXT(TODAY(), "yyyyMMdd") &amp; TEXT(RANDBETWEEN(1, 29), "0000")</f>
        <v>TG202404110015</v>
      </c>
      <c r="D88" s="9" t="str">
        <f aca="true">"TL" &amp; TEXT(TODAY(), "yyyyMMdd") &amp; TEXT(RANDBETWEEN(1, 24), "0000")</f>
        <v>TL202404110016</v>
      </c>
      <c r="E88" s="10" t="n">
        <f aca="true">RANDBETWEEN(DATE(2000, 1,1), TODAY())</f>
        <v>37816</v>
      </c>
      <c r="F8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978-624-150-277-6</v>
      </c>
      <c r="G88" s="9" t="n">
        <f aca="true">INT(RAND() * (1000 - 100 + 1) + 100)</f>
        <v>345</v>
      </c>
      <c r="H88" s="9" t="str">
        <f aca="true">"LSP" &amp; TEXT(TODAY(), "YYYYMMDD") &amp; TEXT(1,"0000")</f>
        <v>LSP202404110001</v>
      </c>
      <c r="I88" s="9" t="str">
        <f aca="true">"NCC" &amp; TEXT(TODAY(), "yyyyMMdd") &amp; TEXT(RANDBETWEEN(1, 23), "0000")</f>
        <v>NCC202404110003</v>
      </c>
      <c r="J88" s="9" t="n">
        <f aca="false">RANDBETWEEN(20, 35)</f>
        <v>22</v>
      </c>
      <c r="K88" s="9" t="s">
        <v>258</v>
      </c>
      <c r="L88" s="9" t="n">
        <f aca="true">IF(RAND() &lt;= 0.89, 1, 0)</f>
        <v>1</v>
      </c>
      <c r="M88" s="9" t="n">
        <f aca="false">O88*0.05</f>
        <v>11715.85</v>
      </c>
      <c r="N88" s="9" t="n">
        <f aca="false">RANDBETWEEN(10,100)</f>
        <v>74</v>
      </c>
      <c r="O88" s="9" t="n">
        <f aca="false">RANDBETWEEN(30000, 450000)</f>
        <v>234317</v>
      </c>
      <c r="P88" s="9" t="n">
        <f aca="false">O88+(O88*0.55) +M88</f>
        <v>374907.2</v>
      </c>
      <c r="Q88" s="9" t="n">
        <v>0</v>
      </c>
    </row>
    <row r="89" customFormat="false" ht="13.5" hidden="false" customHeight="false" outlineLevel="0" collapsed="false">
      <c r="A89" s="9" t="str">
        <f aca="true">"S" &amp; TEXT(TODAY(), "yyyyMMdd") &amp; TEXT(ROW(A88), "0000")</f>
        <v>S202404110088</v>
      </c>
      <c r="B89" s="9" t="s">
        <v>320</v>
      </c>
      <c r="C89" s="9" t="str">
        <f aca="true">"TG" &amp; TEXT(TODAY(), "yyyyMMdd") &amp; TEXT(RANDBETWEEN(1, 29), "0000")</f>
        <v>TG202404110015</v>
      </c>
      <c r="D89" s="9" t="str">
        <f aca="true">"TL" &amp; TEXT(TODAY(), "yyyyMMdd") &amp; TEXT(RANDBETWEEN(1, 24), "0000")</f>
        <v>TL202404110009</v>
      </c>
      <c r="E89" s="10" t="n">
        <f aca="true">RANDBETWEEN(DATE(2000, 1,1), TODAY())</f>
        <v>44904</v>
      </c>
      <c r="F8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978-602-445-139-8</v>
      </c>
      <c r="G89" s="9" t="n">
        <f aca="true">INT(RAND() * (1000 - 100 + 1) + 100)</f>
        <v>838</v>
      </c>
      <c r="H89" s="9" t="str">
        <f aca="true">"LSP" &amp; TEXT(TODAY(), "YYYYMMDD") &amp; TEXT(1,"0000")</f>
        <v>LSP202404110001</v>
      </c>
      <c r="I89" s="9" t="str">
        <f aca="true">"NCC" &amp; TEXT(TODAY(), "yyyyMMdd") &amp; TEXT(RANDBETWEEN(1, 23), "0000")</f>
        <v>NCC202404110015</v>
      </c>
      <c r="J89" s="9" t="n">
        <f aca="false">RANDBETWEEN(20, 35)</f>
        <v>31</v>
      </c>
      <c r="K89" s="9" t="s">
        <v>228</v>
      </c>
      <c r="L89" s="9" t="n">
        <f aca="true">IF(RAND() &lt;= 0.89, 1, 0)</f>
        <v>1</v>
      </c>
      <c r="M89" s="9" t="n">
        <f aca="false">O89*0.05</f>
        <v>5568</v>
      </c>
      <c r="N89" s="9" t="n">
        <f aca="false">RANDBETWEEN(10,100)</f>
        <v>19</v>
      </c>
      <c r="O89" s="9" t="n">
        <f aca="false">RANDBETWEEN(30000, 450000)</f>
        <v>111360</v>
      </c>
      <c r="P89" s="9" t="n">
        <f aca="false">O89+(O89*0.55) +M89</f>
        <v>178176</v>
      </c>
      <c r="Q89" s="9" t="n">
        <v>0</v>
      </c>
    </row>
    <row r="90" customFormat="false" ht="13.5" hidden="false" customHeight="false" outlineLevel="0" collapsed="false">
      <c r="A90" s="9" t="str">
        <f aca="true">"S" &amp; TEXT(TODAY(), "yyyyMMdd") &amp; TEXT(ROW(A89), "0000")</f>
        <v>S202404110089</v>
      </c>
      <c r="B90" s="9" t="s">
        <v>292</v>
      </c>
      <c r="C90" s="9" t="str">
        <f aca="true">"TG" &amp; TEXT(TODAY(), "yyyyMMdd") &amp; TEXT(RANDBETWEEN(1, 29), "0000")</f>
        <v>TG202404110009</v>
      </c>
      <c r="D90" s="9" t="str">
        <f aca="true">"TL" &amp; TEXT(TODAY(), "yyyyMMdd") &amp; TEXT(RANDBETWEEN(1, 24), "0000")</f>
        <v>TL202404110021</v>
      </c>
      <c r="E90" s="10" t="n">
        <f aca="true">RANDBETWEEN(DATE(2000, 1,1), TODAY())</f>
        <v>41980</v>
      </c>
      <c r="F9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978-970-646-876-6</v>
      </c>
      <c r="G90" s="9" t="n">
        <f aca="true">INT(RAND() * (1000 - 100 + 1) + 100)</f>
        <v>302</v>
      </c>
      <c r="H90" s="9" t="str">
        <f aca="true">"LSP" &amp; TEXT(TODAY(), "YYYYMMDD") &amp; TEXT(1,"0000")</f>
        <v>LSP202404110001</v>
      </c>
      <c r="I90" s="9" t="str">
        <f aca="true">"NCC" &amp; TEXT(TODAY(), "yyyyMMdd") &amp; TEXT(RANDBETWEEN(1, 23), "0000")</f>
        <v>NCC202404110017</v>
      </c>
      <c r="J90" s="9" t="n">
        <f aca="false">RANDBETWEEN(20, 35)</f>
        <v>28</v>
      </c>
      <c r="K90" s="9" t="s">
        <v>261</v>
      </c>
      <c r="L90" s="9" t="n">
        <f aca="true">IF(RAND() &lt;= 0.89, 1, 0)</f>
        <v>1</v>
      </c>
      <c r="M90" s="9" t="n">
        <f aca="false">O90*0.05</f>
        <v>2637.2</v>
      </c>
      <c r="N90" s="9" t="n">
        <f aca="false">RANDBETWEEN(10,100)</f>
        <v>26</v>
      </c>
      <c r="O90" s="9" t="n">
        <f aca="false">RANDBETWEEN(30000, 450000)</f>
        <v>52744</v>
      </c>
      <c r="P90" s="9" t="n">
        <f aca="false">O90+(O90*0.55) +M90</f>
        <v>84390.4</v>
      </c>
      <c r="Q90" s="9" t="n">
        <v>0</v>
      </c>
    </row>
    <row r="91" customFormat="false" ht="13.5" hidden="false" customHeight="false" outlineLevel="0" collapsed="false">
      <c r="A91" s="9" t="str">
        <f aca="true">"S" &amp; TEXT(TODAY(), "yyyyMMdd") &amp; TEXT(ROW(A90), "0000")</f>
        <v>S202404110090</v>
      </c>
      <c r="B91" s="9" t="s">
        <v>321</v>
      </c>
      <c r="C91" s="9" t="str">
        <f aca="true">"TG" &amp; TEXT(TODAY(), "yyyyMMdd") &amp; TEXT(RANDBETWEEN(1, 29), "0000")</f>
        <v>TG202404110005</v>
      </c>
      <c r="D91" s="9" t="str">
        <f aca="true">"TL" &amp; TEXT(TODAY(), "yyyyMMdd") &amp; TEXT(RANDBETWEEN(1, 24), "0000")</f>
        <v>TL202404110018</v>
      </c>
      <c r="E91" s="10" t="n">
        <f aca="true">RANDBETWEEN(DATE(2000, 1,1), TODAY())</f>
        <v>42754</v>
      </c>
      <c r="F9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978-981-353-716-2</v>
      </c>
      <c r="G91" s="9" t="n">
        <f aca="true">INT(RAND() * (1000 - 100 + 1) + 100)</f>
        <v>189</v>
      </c>
      <c r="H91" s="9" t="str">
        <f aca="true">"LSP" &amp; TEXT(TODAY(), "YYYYMMDD") &amp; TEXT(1,"0000")</f>
        <v>LSP202404110001</v>
      </c>
      <c r="I91" s="9" t="str">
        <f aca="true">"NCC" &amp; TEXT(TODAY(), "yyyyMMdd") &amp; TEXT(RANDBETWEEN(1, 23), "0000")</f>
        <v>NCC202404110017</v>
      </c>
      <c r="J91" s="9" t="n">
        <f aca="false">RANDBETWEEN(20, 35)</f>
        <v>21</v>
      </c>
      <c r="K91" s="9" t="s">
        <v>232</v>
      </c>
      <c r="L91" s="9" t="n">
        <f aca="true">IF(RAND() &lt;= 0.89, 1, 0)</f>
        <v>0</v>
      </c>
      <c r="M91" s="9" t="n">
        <f aca="false">O91*0.05</f>
        <v>4597</v>
      </c>
      <c r="N91" s="9" t="n">
        <f aca="false">RANDBETWEEN(10,100)</f>
        <v>54</v>
      </c>
      <c r="O91" s="9" t="n">
        <f aca="false">RANDBETWEEN(30000, 450000)</f>
        <v>91940</v>
      </c>
      <c r="P91" s="9" t="n">
        <f aca="false">O91+(O91*0.55) +M91</f>
        <v>147104</v>
      </c>
      <c r="Q91" s="9" t="n">
        <v>0</v>
      </c>
    </row>
    <row r="92" customFormat="false" ht="13.5" hidden="false" customHeight="false" outlineLevel="0" collapsed="false">
      <c r="A92" s="9" t="str">
        <f aca="true">"S" &amp; TEXT(TODAY(), "yyyyMMdd") &amp; TEXT(ROW(A91), "0000")</f>
        <v>S202404110091</v>
      </c>
      <c r="B92" s="9" t="s">
        <v>322</v>
      </c>
      <c r="C92" s="9" t="str">
        <f aca="true">"TG" &amp; TEXT(TODAY(), "yyyyMMdd") &amp; TEXT(RANDBETWEEN(1, 29), "0000")</f>
        <v>TG202404110007</v>
      </c>
      <c r="D92" s="9" t="str">
        <f aca="true">"TL" &amp; TEXT(TODAY(), "yyyyMMdd") &amp; TEXT(RANDBETWEEN(1, 24), "0000")</f>
        <v>TL202404110001</v>
      </c>
      <c r="E92" s="10" t="n">
        <f aca="true">RANDBETWEEN(DATE(2000, 1,1), TODAY())</f>
        <v>41168</v>
      </c>
      <c r="F9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978-951-793-534-6</v>
      </c>
      <c r="G92" s="9" t="n">
        <f aca="true">INT(RAND() * (1000 - 100 + 1) + 100)</f>
        <v>915</v>
      </c>
      <c r="H92" s="9" t="str">
        <f aca="true">"LSP" &amp; TEXT(TODAY(), "YYYYMMDD") &amp; TEXT(1,"0000")</f>
        <v>LSP202404110001</v>
      </c>
      <c r="I92" s="9" t="str">
        <f aca="true">"NCC" &amp; TEXT(TODAY(), "yyyyMMdd") &amp; TEXT(RANDBETWEEN(1, 23), "0000")</f>
        <v>NCC202404110009</v>
      </c>
      <c r="J92" s="9" t="n">
        <f aca="false">RANDBETWEEN(20, 35)</f>
        <v>31</v>
      </c>
      <c r="K92" s="9" t="s">
        <v>228</v>
      </c>
      <c r="L92" s="9" t="n">
        <f aca="true">IF(RAND() &lt;= 0.89, 1, 0)</f>
        <v>1</v>
      </c>
      <c r="M92" s="9" t="n">
        <f aca="false">O92*0.05</f>
        <v>14063.3</v>
      </c>
      <c r="N92" s="9" t="n">
        <f aca="false">RANDBETWEEN(10,100)</f>
        <v>40</v>
      </c>
      <c r="O92" s="9" t="n">
        <f aca="false">RANDBETWEEN(30000, 450000)</f>
        <v>281266</v>
      </c>
      <c r="P92" s="9" t="n">
        <f aca="false">O92+(O92*0.55) +M92</f>
        <v>450025.6</v>
      </c>
      <c r="Q92" s="9" t="n">
        <v>0</v>
      </c>
    </row>
    <row r="93" customFormat="false" ht="13.5" hidden="false" customHeight="false" outlineLevel="0" collapsed="false">
      <c r="A93" s="9" t="str">
        <f aca="true">"S" &amp; TEXT(TODAY(), "yyyyMMdd") &amp; TEXT(ROW(A92), "0000")</f>
        <v>S202404110092</v>
      </c>
      <c r="B93" s="9" t="s">
        <v>323</v>
      </c>
      <c r="C93" s="9" t="str">
        <f aca="true">"TG" &amp; TEXT(TODAY(), "yyyyMMdd") &amp; TEXT(RANDBETWEEN(1, 29), "0000")</f>
        <v>TG202404110006</v>
      </c>
      <c r="D93" s="9" t="str">
        <f aca="true">"TL" &amp; TEXT(TODAY(), "yyyyMMdd") &amp; TEXT(RANDBETWEEN(1, 24), "0000")</f>
        <v>TL202404110001</v>
      </c>
      <c r="E93" s="10" t="n">
        <f aca="true">RANDBETWEEN(DATE(2000, 1,1), TODAY())</f>
        <v>44559</v>
      </c>
      <c r="F9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978-966-143-100-8</v>
      </c>
      <c r="G93" s="9" t="n">
        <f aca="true">INT(RAND() * (1000 - 100 + 1) + 100)</f>
        <v>839</v>
      </c>
      <c r="H93" s="9" t="str">
        <f aca="true">"LSP" &amp; TEXT(TODAY(), "YYYYMMDD") &amp; TEXT(1,"0000")</f>
        <v>LSP202404110001</v>
      </c>
      <c r="I93" s="9" t="str">
        <f aca="true">"NCC" &amp; TEXT(TODAY(), "yyyyMMdd") &amp; TEXT(RANDBETWEEN(1, 23), "0000")</f>
        <v>NCC202404110003</v>
      </c>
      <c r="J93" s="9" t="n">
        <f aca="false">RANDBETWEEN(20, 35)</f>
        <v>25</v>
      </c>
      <c r="K93" s="9" t="s">
        <v>238</v>
      </c>
      <c r="L93" s="9" t="n">
        <f aca="true">IF(RAND() &lt;= 0.89, 1, 0)</f>
        <v>1</v>
      </c>
      <c r="M93" s="9" t="n">
        <f aca="false">O93*0.05</f>
        <v>22103.8</v>
      </c>
      <c r="N93" s="9" t="n">
        <f aca="false">RANDBETWEEN(10,100)</f>
        <v>79</v>
      </c>
      <c r="O93" s="9" t="n">
        <f aca="false">RANDBETWEEN(30000, 450000)</f>
        <v>442076</v>
      </c>
      <c r="P93" s="9" t="n">
        <f aca="false">O93+(O93*0.55) +M93</f>
        <v>707321.6</v>
      </c>
      <c r="Q93" s="9" t="n">
        <v>0</v>
      </c>
    </row>
    <row r="94" customFormat="false" ht="13.5" hidden="false" customHeight="false" outlineLevel="0" collapsed="false">
      <c r="A94" s="9" t="str">
        <f aca="true">"S" &amp; TEXT(TODAY(), "yyyyMMdd") &amp; TEXT(ROW(A93), "0000")</f>
        <v>S202404110093</v>
      </c>
      <c r="B94" s="9" t="s">
        <v>324</v>
      </c>
      <c r="C94" s="9" t="str">
        <f aca="true">"TG" &amp; TEXT(TODAY(), "yyyyMMdd") &amp; TEXT(RANDBETWEEN(1, 29), "0000")</f>
        <v>TG202404110015</v>
      </c>
      <c r="D94" s="9" t="str">
        <f aca="true">"TL" &amp; TEXT(TODAY(), "yyyyMMdd") &amp; TEXT(RANDBETWEEN(1, 24), "0000")</f>
        <v>TL202404110003</v>
      </c>
      <c r="E94" s="10" t="n">
        <f aca="true">RANDBETWEEN(DATE(2000, 1,1), TODAY())</f>
        <v>39191</v>
      </c>
      <c r="F9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978-968-654-234-5</v>
      </c>
      <c r="G94" s="9" t="n">
        <f aca="true">INT(RAND() * (1000 - 100 + 1) + 100)</f>
        <v>880</v>
      </c>
      <c r="H94" s="9" t="str">
        <f aca="true">"LSP" &amp; TEXT(TODAY(), "YYYYMMDD") &amp; TEXT(1,"0000")</f>
        <v>LSP202404110001</v>
      </c>
      <c r="I94" s="9" t="str">
        <f aca="true">"NCC" &amp; TEXT(TODAY(), "yyyyMMdd") &amp; TEXT(RANDBETWEEN(1, 23), "0000")</f>
        <v>NCC202404110017</v>
      </c>
      <c r="J94" s="9" t="n">
        <f aca="false">RANDBETWEEN(20, 35)</f>
        <v>33</v>
      </c>
      <c r="K94" s="9" t="s">
        <v>226</v>
      </c>
      <c r="L94" s="9" t="n">
        <f aca="true">IF(RAND() &lt;= 0.89, 1, 0)</f>
        <v>1</v>
      </c>
      <c r="M94" s="9" t="n">
        <f aca="false">O94*0.05</f>
        <v>1952.1</v>
      </c>
      <c r="N94" s="9" t="n">
        <f aca="false">RANDBETWEEN(10,100)</f>
        <v>88</v>
      </c>
      <c r="O94" s="9" t="n">
        <f aca="false">RANDBETWEEN(30000, 450000)</f>
        <v>39042</v>
      </c>
      <c r="P94" s="9" t="n">
        <f aca="false">O94+(O94*0.55) +M94</f>
        <v>62467.2</v>
      </c>
      <c r="Q94" s="9" t="n">
        <v>0</v>
      </c>
    </row>
    <row r="95" customFormat="false" ht="13.5" hidden="false" customHeight="false" outlineLevel="0" collapsed="false">
      <c r="A95" s="9" t="str">
        <f aca="true">"S" &amp; TEXT(TODAY(), "yyyyMMdd") &amp; TEXT(ROW(A94), "0000")</f>
        <v>S202404110094</v>
      </c>
      <c r="B95" s="9" t="s">
        <v>325</v>
      </c>
      <c r="C95" s="9" t="str">
        <f aca="true">"TG" &amp; TEXT(TODAY(), "yyyyMMdd") &amp; TEXT(RANDBETWEEN(1, 29), "0000")</f>
        <v>TG202404110014</v>
      </c>
      <c r="D95" s="9" t="str">
        <f aca="true">"TL" &amp; TEXT(TODAY(), "yyyyMMdd") &amp; TEXT(RANDBETWEEN(1, 24), "0000")</f>
        <v>TL202404110019</v>
      </c>
      <c r="E95" s="10" t="n">
        <f aca="true">RANDBETWEEN(DATE(2000, 1,1), TODAY())</f>
        <v>37568</v>
      </c>
      <c r="F9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978-604-156-570-3</v>
      </c>
      <c r="G95" s="9" t="n">
        <f aca="true">INT(RAND() * (1000 - 100 + 1) + 100)</f>
        <v>607</v>
      </c>
      <c r="H95" s="9" t="str">
        <f aca="true">"LSP" &amp; TEXT(TODAY(), "YYYYMMDD") &amp; TEXT(1,"0000")</f>
        <v>LSP202404110001</v>
      </c>
      <c r="I95" s="9" t="str">
        <f aca="true">"NCC" &amp; TEXT(TODAY(), "yyyyMMdd") &amp; TEXT(RANDBETWEEN(1, 23), "0000")</f>
        <v>NCC202404110006</v>
      </c>
      <c r="J95" s="9" t="n">
        <f aca="false">RANDBETWEEN(20, 35)</f>
        <v>31</v>
      </c>
      <c r="K95" s="9" t="s">
        <v>232</v>
      </c>
      <c r="L95" s="9" t="n">
        <f aca="true">IF(RAND() &lt;= 0.89, 1, 0)</f>
        <v>1</v>
      </c>
      <c r="M95" s="9" t="n">
        <f aca="false">O95*0.05</f>
        <v>20144.45</v>
      </c>
      <c r="N95" s="9" t="n">
        <f aca="false">RANDBETWEEN(10,100)</f>
        <v>32</v>
      </c>
      <c r="O95" s="9" t="n">
        <f aca="false">RANDBETWEEN(30000, 450000)</f>
        <v>402889</v>
      </c>
      <c r="P95" s="9" t="n">
        <f aca="false">O95+(O95*0.55) +M95</f>
        <v>644622.4</v>
      </c>
      <c r="Q95" s="9" t="n">
        <v>0</v>
      </c>
    </row>
    <row r="96" customFormat="false" ht="13.5" hidden="false" customHeight="false" outlineLevel="0" collapsed="false">
      <c r="A96" s="9" t="str">
        <f aca="true">"S" &amp; TEXT(TODAY(), "yyyyMMdd") &amp; TEXT(ROW(A95), "0000")</f>
        <v>S202404110095</v>
      </c>
      <c r="B96" s="9" t="s">
        <v>326</v>
      </c>
      <c r="C96" s="9" t="str">
        <f aca="true">"TG" &amp; TEXT(TODAY(), "yyyyMMdd") &amp; TEXT(RANDBETWEEN(1, 29), "0000")</f>
        <v>TG202404110029</v>
      </c>
      <c r="D96" s="9" t="str">
        <f aca="true">"TL" &amp; TEXT(TODAY(), "yyyyMMdd") &amp; TEXT(RANDBETWEEN(1, 24), "0000")</f>
        <v>TL202404110007</v>
      </c>
      <c r="E96" s="10" t="n">
        <f aca="true">RANDBETWEEN(DATE(2000, 1,1), TODAY())</f>
        <v>39531</v>
      </c>
      <c r="F9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978-621-248-227-4</v>
      </c>
      <c r="G96" s="9" t="n">
        <f aca="true">INT(RAND() * (1000 - 100 + 1) + 100)</f>
        <v>152</v>
      </c>
      <c r="H96" s="9" t="str">
        <f aca="true">"LSP" &amp; TEXT(TODAY(), "YYYYMMDD") &amp; TEXT(1,"0000")</f>
        <v>LSP202404110001</v>
      </c>
      <c r="I96" s="9" t="str">
        <f aca="true">"NCC" &amp; TEXT(TODAY(), "yyyyMMdd") &amp; TEXT(RANDBETWEEN(1, 23), "0000")</f>
        <v>NCC202404110023</v>
      </c>
      <c r="J96" s="9" t="n">
        <f aca="false">RANDBETWEEN(20, 35)</f>
        <v>25</v>
      </c>
      <c r="K96" s="9" t="s">
        <v>230</v>
      </c>
      <c r="L96" s="9" t="n">
        <f aca="true">IF(RAND() &lt;= 0.89, 1, 0)</f>
        <v>1</v>
      </c>
      <c r="M96" s="9" t="n">
        <f aca="false">O96*0.05</f>
        <v>19159.55</v>
      </c>
      <c r="N96" s="9" t="n">
        <f aca="false">RANDBETWEEN(10,100)</f>
        <v>65</v>
      </c>
      <c r="O96" s="9" t="n">
        <f aca="false">RANDBETWEEN(30000, 450000)</f>
        <v>383191</v>
      </c>
      <c r="P96" s="9" t="n">
        <f aca="false">O96+(O96*0.55) +M96</f>
        <v>613105.6</v>
      </c>
      <c r="Q96" s="9" t="n">
        <v>0</v>
      </c>
    </row>
    <row r="97" customFormat="false" ht="13.5" hidden="false" customHeight="false" outlineLevel="0" collapsed="false">
      <c r="A97" s="9" t="str">
        <f aca="true">"S" &amp; TEXT(TODAY(), "yyyyMMdd") &amp; TEXT(ROW(A96), "0000")</f>
        <v>S202404110096</v>
      </c>
      <c r="B97" s="9" t="s">
        <v>327</v>
      </c>
      <c r="C97" s="9" t="str">
        <f aca="true">"TG" &amp; TEXT(TODAY(), "yyyyMMdd") &amp; TEXT(RANDBETWEEN(1, 29), "0000")</f>
        <v>TG202404110015</v>
      </c>
      <c r="D97" s="9" t="str">
        <f aca="true">"TL" &amp; TEXT(TODAY(), "yyyyMMdd") &amp; TEXT(RANDBETWEEN(1, 24), "0000")</f>
        <v>TL202404110011</v>
      </c>
      <c r="E97" s="10" t="n">
        <f aca="true">RANDBETWEEN(DATE(2000, 1,1), TODAY())</f>
        <v>41987</v>
      </c>
      <c r="F9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978-989-924-419-9</v>
      </c>
      <c r="G97" s="9" t="n">
        <f aca="true">INT(RAND() * (1000 - 100 + 1) + 100)</f>
        <v>222</v>
      </c>
      <c r="H97" s="9" t="str">
        <f aca="true">"LSP" &amp; TEXT(TODAY(), "YYYYMMDD") &amp; TEXT(1,"0000")</f>
        <v>LSP202404110001</v>
      </c>
      <c r="I97" s="9" t="str">
        <f aca="true">"NCC" &amp; TEXT(TODAY(), "yyyyMMdd") &amp; TEXT(RANDBETWEEN(1, 23), "0000")</f>
        <v>NCC202404110015</v>
      </c>
      <c r="J97" s="9" t="n">
        <f aca="false">RANDBETWEEN(20, 35)</f>
        <v>20</v>
      </c>
      <c r="K97" s="9" t="s">
        <v>222</v>
      </c>
      <c r="L97" s="9" t="n">
        <f aca="true">IF(RAND() &lt;= 0.89, 1, 0)</f>
        <v>1</v>
      </c>
      <c r="M97" s="9" t="n">
        <f aca="false">O97*0.05</f>
        <v>12136.85</v>
      </c>
      <c r="N97" s="9" t="n">
        <f aca="false">RANDBETWEEN(10,100)</f>
        <v>10</v>
      </c>
      <c r="O97" s="9" t="n">
        <f aca="false">RANDBETWEEN(30000, 450000)</f>
        <v>242737</v>
      </c>
      <c r="P97" s="9" t="n">
        <f aca="false">O97+(O97*0.55) +M97</f>
        <v>388379.2</v>
      </c>
      <c r="Q97" s="9" t="n">
        <v>0</v>
      </c>
    </row>
    <row r="98" customFormat="false" ht="13.5" hidden="false" customHeight="false" outlineLevel="0" collapsed="false">
      <c r="A98" s="9" t="str">
        <f aca="true">"S" &amp; TEXT(TODAY(), "yyyyMMdd") &amp; TEXT(ROW(A97), "0000")</f>
        <v>S202404110097</v>
      </c>
      <c r="B98" s="9" t="s">
        <v>328</v>
      </c>
      <c r="C98" s="9" t="str">
        <f aca="true">"TG" &amp; TEXT(TODAY(), "yyyyMMdd") &amp; TEXT(RANDBETWEEN(1, 29), "0000")</f>
        <v>TG202404110029</v>
      </c>
      <c r="D98" s="9" t="str">
        <f aca="true">"TL" &amp; TEXT(TODAY(), "yyyyMMdd") &amp; TEXT(RANDBETWEEN(1, 24), "0000")</f>
        <v>TL202404110014</v>
      </c>
      <c r="E98" s="10" t="n">
        <f aca="true">RANDBETWEEN(DATE(2000, 1,1), TODAY())</f>
        <v>42283</v>
      </c>
      <c r="F9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978-630-778-231-7</v>
      </c>
      <c r="G98" s="9" t="n">
        <f aca="true">INT(RAND() * (1000 - 100 + 1) + 100)</f>
        <v>136</v>
      </c>
      <c r="H98" s="9" t="str">
        <f aca="true">"LSP" &amp; TEXT(TODAY(), "YYYYMMDD") &amp; TEXT(1,"0000")</f>
        <v>LSP202404110001</v>
      </c>
      <c r="I98" s="9" t="str">
        <f aca="true">"NCC" &amp; TEXT(TODAY(), "yyyyMMdd") &amp; TEXT(RANDBETWEEN(1, 23), "0000")</f>
        <v>NCC202404110022</v>
      </c>
      <c r="J98" s="9" t="n">
        <f aca="false">RANDBETWEEN(20, 35)</f>
        <v>28</v>
      </c>
      <c r="K98" s="9" t="s">
        <v>222</v>
      </c>
      <c r="L98" s="9" t="n">
        <f aca="true">IF(RAND() &lt;= 0.89, 1, 0)</f>
        <v>0</v>
      </c>
      <c r="M98" s="9" t="n">
        <f aca="false">O98*0.05</f>
        <v>14452.85</v>
      </c>
      <c r="N98" s="9" t="n">
        <f aca="false">RANDBETWEEN(10,100)</f>
        <v>19</v>
      </c>
      <c r="O98" s="9" t="n">
        <f aca="false">RANDBETWEEN(30000, 450000)</f>
        <v>289057</v>
      </c>
      <c r="P98" s="9" t="n">
        <f aca="false">O98+(O98*0.55) +M98</f>
        <v>462491.2</v>
      </c>
      <c r="Q98" s="9" t="n">
        <v>0</v>
      </c>
    </row>
    <row r="99" customFormat="false" ht="13.5" hidden="false" customHeight="false" outlineLevel="0" collapsed="false">
      <c r="A99" s="9" t="str">
        <f aca="true">"S" &amp; TEXT(TODAY(), "yyyyMMdd") &amp; TEXT(ROW(A98), "0000")</f>
        <v>S202404110098</v>
      </c>
      <c r="B99" s="9" t="s">
        <v>329</v>
      </c>
      <c r="C99" s="9" t="str">
        <f aca="true">"TG" &amp; TEXT(TODAY(), "yyyyMMdd") &amp; TEXT(RANDBETWEEN(1, 29), "0000")</f>
        <v>TG202404110029</v>
      </c>
      <c r="D99" s="9" t="str">
        <f aca="true">"TL" &amp; TEXT(TODAY(), "yyyyMMdd") &amp; TEXT(RANDBETWEEN(1, 24), "0000")</f>
        <v>TL202404110002</v>
      </c>
      <c r="E99" s="10" t="n">
        <f aca="true">RANDBETWEEN(DATE(2000, 1,1), TODAY())</f>
        <v>44043</v>
      </c>
      <c r="F9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978-602-499-820-9</v>
      </c>
      <c r="G99" s="9" t="n">
        <f aca="true">INT(RAND() * (1000 - 100 + 1) + 100)</f>
        <v>587</v>
      </c>
      <c r="H99" s="9" t="str">
        <f aca="true">"LSP" &amp; TEXT(TODAY(), "YYYYMMDD") &amp; TEXT(1,"0000")</f>
        <v>LSP202404110001</v>
      </c>
      <c r="I99" s="9" t="str">
        <f aca="true">"NCC" &amp; TEXT(TODAY(), "yyyyMMdd") &amp; TEXT(RANDBETWEEN(1, 23), "0000")</f>
        <v>NCC202404110014</v>
      </c>
      <c r="J99" s="9" t="n">
        <f aca="false">RANDBETWEEN(20, 35)</f>
        <v>30</v>
      </c>
      <c r="K99" s="9" t="s">
        <v>238</v>
      </c>
      <c r="L99" s="9" t="n">
        <f aca="true">IF(RAND() &lt;= 0.89, 1, 0)</f>
        <v>1</v>
      </c>
      <c r="M99" s="9" t="n">
        <f aca="false">O99*0.05</f>
        <v>17958.4</v>
      </c>
      <c r="N99" s="9" t="n">
        <f aca="false">RANDBETWEEN(10,100)</f>
        <v>43</v>
      </c>
      <c r="O99" s="9" t="n">
        <f aca="false">RANDBETWEEN(30000, 450000)</f>
        <v>359168</v>
      </c>
      <c r="P99" s="9" t="n">
        <f aca="false">O99+(O99*0.55) +M99</f>
        <v>574668.8</v>
      </c>
      <c r="Q99" s="9" t="n">
        <v>0</v>
      </c>
    </row>
    <row r="100" customFormat="false" ht="13.5" hidden="false" customHeight="false" outlineLevel="0" collapsed="false">
      <c r="A100" s="9" t="str">
        <f aca="true">"S" &amp; TEXT(TODAY(), "yyyyMMdd") &amp; TEXT(ROW(A99), "0000")</f>
        <v>S202404110099</v>
      </c>
      <c r="B100" s="9" t="s">
        <v>330</v>
      </c>
      <c r="C100" s="9" t="str">
        <f aca="true">"TG" &amp; TEXT(TODAY(), "yyyyMMdd") &amp; TEXT(RANDBETWEEN(1, 29), "0000")</f>
        <v>TG202404110005</v>
      </c>
      <c r="D100" s="9" t="str">
        <f aca="true">"TL" &amp; TEXT(TODAY(), "yyyyMMdd") &amp; TEXT(RANDBETWEEN(1, 24), "0000")</f>
        <v>TL202404110017</v>
      </c>
      <c r="E100" s="10" t="n">
        <f aca="true">RANDBETWEEN(DATE(2000, 1,1), TODAY())</f>
        <v>39017</v>
      </c>
      <c r="F10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978-625-359-805-6</v>
      </c>
      <c r="G100" s="9" t="n">
        <f aca="true">INT(RAND() * (1000 - 100 + 1) + 100)</f>
        <v>984</v>
      </c>
      <c r="H100" s="9" t="str">
        <f aca="true">"LSP" &amp; TEXT(TODAY(), "YYYYMMDD") &amp; TEXT(1,"0000")</f>
        <v>LSP202404110001</v>
      </c>
      <c r="I100" s="9" t="str">
        <f aca="true">"NCC" &amp; TEXT(TODAY(), "yyyyMMdd") &amp; TEXT(RANDBETWEEN(1, 23), "0000")</f>
        <v>NCC202404110008</v>
      </c>
      <c r="J100" s="9" t="n">
        <f aca="false">RANDBETWEEN(20, 35)</f>
        <v>34</v>
      </c>
      <c r="K100" s="9" t="s">
        <v>228</v>
      </c>
      <c r="L100" s="9" t="n">
        <f aca="true">IF(RAND() &lt;= 0.89, 1, 0)</f>
        <v>1</v>
      </c>
      <c r="M100" s="9" t="n">
        <f aca="false">O100*0.05</f>
        <v>12063.25</v>
      </c>
      <c r="N100" s="9" t="n">
        <f aca="false">RANDBETWEEN(10,100)</f>
        <v>42</v>
      </c>
      <c r="O100" s="9" t="n">
        <f aca="false">RANDBETWEEN(30000, 450000)</f>
        <v>241265</v>
      </c>
      <c r="P100" s="9" t="n">
        <f aca="false">O100+(O100*0.55) +M100</f>
        <v>386024</v>
      </c>
      <c r="Q100" s="9" t="n">
        <v>0</v>
      </c>
    </row>
    <row r="101" customFormat="false" ht="13.5" hidden="false" customHeight="false" outlineLevel="0" collapsed="false">
      <c r="A101" s="9" t="str">
        <f aca="true">"S" &amp; TEXT(TODAY(), "yyyyMMdd") &amp; TEXT(ROW(A100), "0000")</f>
        <v>S202404110100</v>
      </c>
      <c r="B101" s="9" t="s">
        <v>331</v>
      </c>
      <c r="C101" s="9" t="str">
        <f aca="true">"TG" &amp; TEXT(TODAY(), "yyyyMMdd") &amp; TEXT(RANDBETWEEN(1, 29), "0000")</f>
        <v>TG202404110027</v>
      </c>
      <c r="D101" s="9" t="str">
        <f aca="true">"TL" &amp; TEXT(TODAY(), "yyyyMMdd") &amp; TEXT(RANDBETWEEN(1, 24), "0000")</f>
        <v>TL202404110020</v>
      </c>
      <c r="E101" s="10" t="n">
        <f aca="true">RANDBETWEEN(DATE(2000, 1,1), TODAY())</f>
        <v>36706</v>
      </c>
      <c r="F10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978-957-156-977-1</v>
      </c>
      <c r="G101" s="9" t="n">
        <f aca="true">INT(RAND() * (1000 - 100 + 1) + 100)</f>
        <v>135</v>
      </c>
      <c r="H101" s="9" t="str">
        <f aca="true">"LSP" &amp; TEXT(TODAY(), "YYYYMMDD") &amp; TEXT(1,"0000")</f>
        <v>LSP202404110001</v>
      </c>
      <c r="I101" s="9" t="str">
        <f aca="true">"NCC" &amp; TEXT(TODAY(), "yyyyMMdd") &amp; TEXT(RANDBETWEEN(1, 23), "0000")</f>
        <v>NCC202404110002</v>
      </c>
      <c r="J101" s="9" t="n">
        <f aca="false">RANDBETWEEN(20, 35)</f>
        <v>34</v>
      </c>
      <c r="K101" s="9" t="s">
        <v>232</v>
      </c>
      <c r="L101" s="9" t="n">
        <f aca="true">IF(RAND() &lt;= 0.89, 1, 0)</f>
        <v>1</v>
      </c>
      <c r="M101" s="9" t="n">
        <f aca="false">O101*0.05</f>
        <v>15515.5</v>
      </c>
      <c r="N101" s="9" t="n">
        <f aca="false">RANDBETWEEN(10,100)</f>
        <v>49</v>
      </c>
      <c r="O101" s="9" t="n">
        <f aca="false">RANDBETWEEN(30000, 450000)</f>
        <v>310310</v>
      </c>
      <c r="P101" s="9" t="n">
        <f aca="false">O101+(O101*0.55) +M101</f>
        <v>496496</v>
      </c>
      <c r="Q101" s="9" t="n">
        <v>0</v>
      </c>
    </row>
    <row r="102" customFormat="false" ht="13.5" hidden="false" customHeight="false" outlineLevel="0" collapsed="false">
      <c r="A102" s="9" t="str">
        <f aca="true">"S" &amp; TEXT(TODAY(), "yyyyMMdd") &amp; TEXT(ROW(A101), "0000")</f>
        <v>S202404110101</v>
      </c>
      <c r="B102" s="9" t="s">
        <v>332</v>
      </c>
      <c r="C102" s="9" t="str">
        <f aca="true">"TG" &amp; TEXT(TODAY(), "yyyyMMdd") &amp; TEXT(RANDBETWEEN(1, 29), "0000")</f>
        <v>TG202404110014</v>
      </c>
      <c r="D102" s="9" t="str">
        <f aca="true">"TL" &amp; TEXT(TODAY(), "yyyyMMdd") &amp; TEXT(RANDBETWEEN(1, 24), "0000")</f>
        <v>TL202404110016</v>
      </c>
      <c r="E102" s="10" t="n">
        <f aca="true">RANDBETWEEN(DATE(2000, 1,1), TODAY())</f>
        <v>37228</v>
      </c>
      <c r="F10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978-980-930-461-6</v>
      </c>
      <c r="G102" s="9" t="n">
        <f aca="true">INT(RAND() * (1000 - 100 + 1) + 100)</f>
        <v>119</v>
      </c>
      <c r="H102" s="9" t="str">
        <f aca="true">"LSP" &amp; TEXT(TODAY(), "YYYYMMDD") &amp; TEXT(1,"0000")</f>
        <v>LSP202404110001</v>
      </c>
      <c r="I102" s="9" t="str">
        <f aca="true">"NCC" &amp; TEXT(TODAY(), "yyyyMMdd") &amp; TEXT(RANDBETWEEN(1, 23), "0000")</f>
        <v>NCC202404110004</v>
      </c>
      <c r="J102" s="9" t="n">
        <f aca="false">RANDBETWEEN(20, 35)</f>
        <v>29</v>
      </c>
      <c r="K102" s="9" t="s">
        <v>226</v>
      </c>
      <c r="L102" s="9" t="n">
        <f aca="true">IF(RAND() &lt;= 0.89, 1, 0)</f>
        <v>1</v>
      </c>
      <c r="M102" s="9" t="n">
        <f aca="false">O102*0.05</f>
        <v>14014.9</v>
      </c>
      <c r="N102" s="9" t="n">
        <f aca="false">RANDBETWEEN(10,100)</f>
        <v>76</v>
      </c>
      <c r="O102" s="9" t="n">
        <f aca="false">RANDBETWEEN(30000, 450000)</f>
        <v>280298</v>
      </c>
      <c r="P102" s="9" t="n">
        <f aca="false">O102+(O102*0.55) +M102</f>
        <v>448476.8</v>
      </c>
      <c r="Q102" s="9" t="n">
        <v>0</v>
      </c>
    </row>
    <row r="103" customFormat="false" ht="13.5" hidden="false" customHeight="false" outlineLevel="0" collapsed="false">
      <c r="A103" s="9" t="str">
        <f aca="true">"S" &amp; TEXT(TODAY(), "yyyyMMdd") &amp; TEXT(ROW(A102), "0000")</f>
        <v>S202404110102</v>
      </c>
      <c r="B103" s="9" t="s">
        <v>333</v>
      </c>
      <c r="C103" s="9" t="str">
        <f aca="true">"TG" &amp; TEXT(TODAY(), "yyyyMMdd") &amp; TEXT(RANDBETWEEN(1, 29), "0000")</f>
        <v>TG202404110009</v>
      </c>
      <c r="D103" s="9" t="str">
        <f aca="true">"TL" &amp; TEXT(TODAY(), "yyyyMMdd") &amp; TEXT(RANDBETWEEN(1, 24), "0000")</f>
        <v>TL202404110022</v>
      </c>
      <c r="E103" s="10" t="n">
        <f aca="true">RANDBETWEEN(DATE(2000, 1,1), TODAY())</f>
        <v>42285</v>
      </c>
      <c r="F10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978-629-752-313-7</v>
      </c>
      <c r="G103" s="9" t="n">
        <f aca="true">INT(RAND() * (1000 - 100 + 1) + 100)</f>
        <v>703</v>
      </c>
      <c r="H103" s="9" t="str">
        <f aca="true">"LSP" &amp; TEXT(TODAY(), "YYYYMMDD") &amp; TEXT(1,"0000")</f>
        <v>LSP202404110001</v>
      </c>
      <c r="I103" s="9" t="str">
        <f aca="true">"NCC" &amp; TEXT(TODAY(), "yyyyMMdd") &amp; TEXT(RANDBETWEEN(1, 23), "0000")</f>
        <v>NCC202404110011</v>
      </c>
      <c r="J103" s="9" t="n">
        <f aca="false">RANDBETWEEN(20, 35)</f>
        <v>20</v>
      </c>
      <c r="K103" s="9" t="s">
        <v>228</v>
      </c>
      <c r="L103" s="9" t="n">
        <f aca="true">IF(RAND() &lt;= 0.89, 1, 0)</f>
        <v>1</v>
      </c>
      <c r="M103" s="9" t="n">
        <f aca="false">O103*0.05</f>
        <v>16285.95</v>
      </c>
      <c r="N103" s="9" t="n">
        <f aca="false">RANDBETWEEN(10,100)</f>
        <v>60</v>
      </c>
      <c r="O103" s="9" t="n">
        <f aca="false">RANDBETWEEN(30000, 450000)</f>
        <v>325719</v>
      </c>
      <c r="P103" s="9" t="n">
        <f aca="false">O103+(O103*0.55) +M103</f>
        <v>521150.4</v>
      </c>
      <c r="Q103" s="9" t="n">
        <v>0</v>
      </c>
    </row>
    <row r="104" customFormat="false" ht="13.5" hidden="false" customHeight="false" outlineLevel="0" collapsed="false">
      <c r="A104" s="9" t="str">
        <f aca="true">"S" &amp; TEXT(TODAY(), "yyyyMMdd") &amp; TEXT(ROW(A103), "0000")</f>
        <v>S202404110103</v>
      </c>
      <c r="B104" s="9" t="s">
        <v>334</v>
      </c>
      <c r="C104" s="9" t="str">
        <f aca="true">"TG" &amp; TEXT(TODAY(), "yyyyMMdd") &amp; TEXT(RANDBETWEEN(1, 29), "0000")</f>
        <v>TG202404110028</v>
      </c>
      <c r="D104" s="9" t="str">
        <f aca="true">"TL" &amp; TEXT(TODAY(), "yyyyMMdd") &amp; TEXT(RANDBETWEEN(1, 24), "0000")</f>
        <v>TL202404110021</v>
      </c>
      <c r="E104" s="10" t="n">
        <f aca="true">RANDBETWEEN(DATE(2000, 1,1), TODAY())</f>
        <v>37431</v>
      </c>
      <c r="F10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978-965-103-546-5</v>
      </c>
      <c r="G104" s="9" t="n">
        <f aca="true">INT(RAND() * (1000 - 100 + 1) + 100)</f>
        <v>864</v>
      </c>
      <c r="H104" s="9" t="str">
        <f aca="true">"LSP" &amp; TEXT(TODAY(), "YYYYMMDD") &amp; TEXT(1,"0000")</f>
        <v>LSP202404110001</v>
      </c>
      <c r="I104" s="9" t="str">
        <f aca="true">"NCC" &amp; TEXT(TODAY(), "yyyyMMdd") &amp; TEXT(RANDBETWEEN(1, 23), "0000")</f>
        <v>NCC202404110001</v>
      </c>
      <c r="J104" s="9" t="n">
        <f aca="false">RANDBETWEEN(20, 35)</f>
        <v>23</v>
      </c>
      <c r="K104" s="9" t="s">
        <v>232</v>
      </c>
      <c r="L104" s="9" t="n">
        <f aca="true">IF(RAND() &lt;= 0.89, 1, 0)</f>
        <v>1</v>
      </c>
      <c r="M104" s="9" t="n">
        <f aca="false">O104*0.05</f>
        <v>14576.5</v>
      </c>
      <c r="N104" s="9" t="n">
        <f aca="false">RANDBETWEEN(10,100)</f>
        <v>27</v>
      </c>
      <c r="O104" s="9" t="n">
        <f aca="false">RANDBETWEEN(30000, 450000)</f>
        <v>291530</v>
      </c>
      <c r="P104" s="9" t="n">
        <f aca="false">O104+(O104*0.55) +M104</f>
        <v>466448</v>
      </c>
      <c r="Q104" s="9" t="n">
        <v>0</v>
      </c>
    </row>
    <row r="105" customFormat="false" ht="13.5" hidden="false" customHeight="false" outlineLevel="0" collapsed="false">
      <c r="A105" s="9" t="str">
        <f aca="true">"S" &amp; TEXT(TODAY(), "yyyyMMdd") &amp; TEXT(ROW(A104), "0000")</f>
        <v>S202404110104</v>
      </c>
      <c r="B105" s="9" t="s">
        <v>335</v>
      </c>
      <c r="C105" s="9" t="str">
        <f aca="true">"TG" &amp; TEXT(TODAY(), "yyyyMMdd") &amp; TEXT(RANDBETWEEN(1, 29), "0000")</f>
        <v>TG202404110022</v>
      </c>
      <c r="D105" s="9" t="str">
        <f aca="true">"TL" &amp; TEXT(TODAY(), "yyyyMMdd") &amp; TEXT(RANDBETWEEN(1, 24), "0000")</f>
        <v>TL202404110024</v>
      </c>
      <c r="E105" s="10" t="n">
        <f aca="true">RANDBETWEEN(DATE(2000, 1,1), TODAY())</f>
        <v>44561</v>
      </c>
      <c r="F10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978-951-896-428-6</v>
      </c>
      <c r="G105" s="9" t="n">
        <f aca="true">INT(RAND() * (1000 - 100 + 1) + 100)</f>
        <v>502</v>
      </c>
      <c r="H105" s="9" t="str">
        <f aca="true">"LSP" &amp; TEXT(TODAY(), "YYYYMMDD") &amp; TEXT(1,"0000")</f>
        <v>LSP202404110001</v>
      </c>
      <c r="I105" s="9" t="str">
        <f aca="true">"NCC" &amp; TEXT(TODAY(), "yyyyMMdd") &amp; TEXT(RANDBETWEEN(1, 23), "0000")</f>
        <v>NCC202404110021</v>
      </c>
      <c r="J105" s="9" t="n">
        <f aca="false">RANDBETWEEN(20, 35)</f>
        <v>32</v>
      </c>
      <c r="K105" s="9" t="s">
        <v>250</v>
      </c>
      <c r="L105" s="9" t="n">
        <f aca="true">IF(RAND() &lt;= 0.89, 1, 0)</f>
        <v>0</v>
      </c>
      <c r="M105" s="9" t="n">
        <f aca="false">O105*0.05</f>
        <v>10976.25</v>
      </c>
      <c r="N105" s="9" t="n">
        <f aca="false">RANDBETWEEN(10,100)</f>
        <v>69</v>
      </c>
      <c r="O105" s="9" t="n">
        <f aca="false">RANDBETWEEN(30000, 450000)</f>
        <v>219525</v>
      </c>
      <c r="P105" s="9" t="n">
        <f aca="false">O105+(O105*0.55) +M105</f>
        <v>351240</v>
      </c>
      <c r="Q105" s="9" t="n">
        <v>0</v>
      </c>
    </row>
    <row r="106" customFormat="false" ht="13.5" hidden="false" customHeight="false" outlineLevel="0" collapsed="false">
      <c r="A106" s="9" t="str">
        <f aca="true">"S" &amp; TEXT(TODAY(), "yyyyMMdd") &amp; TEXT(ROW(A105), "0000")</f>
        <v>S202404110105</v>
      </c>
      <c r="B106" s="9" t="s">
        <v>336</v>
      </c>
      <c r="C106" s="9" t="str">
        <f aca="true">"TG" &amp; TEXT(TODAY(), "yyyyMMdd") &amp; TEXT(RANDBETWEEN(1, 29), "0000")</f>
        <v>TG202404110026</v>
      </c>
      <c r="D106" s="9" t="str">
        <f aca="true">"TL" &amp; TEXT(TODAY(), "yyyyMMdd") &amp; TEXT(RANDBETWEEN(1, 24), "0000")</f>
        <v>TL202404110008</v>
      </c>
      <c r="E106" s="10" t="n">
        <f aca="true">RANDBETWEEN(DATE(2000, 1,1), TODAY())</f>
        <v>44797</v>
      </c>
      <c r="F10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978-983-623-462-1</v>
      </c>
      <c r="G106" s="9" t="n">
        <f aca="true">INT(RAND() * (1000 - 100 + 1) + 100)</f>
        <v>830</v>
      </c>
      <c r="H106" s="9" t="str">
        <f aca="true">"LSP" &amp; TEXT(TODAY(), "YYYYMMDD") &amp; TEXT(1,"0000")</f>
        <v>LSP202404110001</v>
      </c>
      <c r="I106" s="9" t="str">
        <f aca="true">"NCC" &amp; TEXT(TODAY(), "yyyyMMdd") &amp; TEXT(RANDBETWEEN(1, 23), "0000")</f>
        <v>NCC202404110019</v>
      </c>
      <c r="J106" s="9" t="n">
        <f aca="false">RANDBETWEEN(20, 35)</f>
        <v>32</v>
      </c>
      <c r="K106" s="9" t="s">
        <v>228</v>
      </c>
      <c r="L106" s="9" t="n">
        <f aca="true">IF(RAND() &lt;= 0.89, 1, 0)</f>
        <v>1</v>
      </c>
      <c r="M106" s="9" t="n">
        <f aca="false">O106*0.05</f>
        <v>7769.05</v>
      </c>
      <c r="N106" s="9" t="n">
        <f aca="false">RANDBETWEEN(10,100)</f>
        <v>34</v>
      </c>
      <c r="O106" s="9" t="n">
        <f aca="false">RANDBETWEEN(30000, 450000)</f>
        <v>155381</v>
      </c>
      <c r="P106" s="9" t="n">
        <f aca="false">O106+(O106*0.55) +M106</f>
        <v>248609.6</v>
      </c>
      <c r="Q106" s="9" t="n">
        <v>0</v>
      </c>
    </row>
    <row r="107" customFormat="false" ht="13.5" hidden="false" customHeight="false" outlineLevel="0" collapsed="false">
      <c r="A107" s="9" t="str">
        <f aca="true">"S" &amp; TEXT(TODAY(), "yyyyMMdd") &amp; TEXT(ROW(A106), "0000")</f>
        <v>S202404110106</v>
      </c>
      <c r="B107" s="9" t="s">
        <v>337</v>
      </c>
      <c r="C107" s="9" t="str">
        <f aca="true">"TG" &amp; TEXT(TODAY(), "yyyyMMdd") &amp; TEXT(RANDBETWEEN(1, 29), "0000")</f>
        <v>TG202404110015</v>
      </c>
      <c r="D107" s="9" t="str">
        <f aca="true">"TL" &amp; TEXT(TODAY(), "yyyyMMdd") &amp; TEXT(RANDBETWEEN(1, 24), "0000")</f>
        <v>TL202404110021</v>
      </c>
      <c r="E107" s="10" t="n">
        <f aca="true">RANDBETWEEN(DATE(2000, 1,1), TODAY())</f>
        <v>38575</v>
      </c>
      <c r="F10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978-624-630-391-7</v>
      </c>
      <c r="G107" s="9" t="n">
        <f aca="true">INT(RAND() * (1000 - 100 + 1) + 100)</f>
        <v>138</v>
      </c>
      <c r="H107" s="9" t="str">
        <f aca="true">"LSP" &amp; TEXT(TODAY(), "YYYYMMDD") &amp; TEXT(1,"0000")</f>
        <v>LSP202404110001</v>
      </c>
      <c r="I107" s="9" t="str">
        <f aca="true">"NCC" &amp; TEXT(TODAY(), "yyyyMMdd") &amp; TEXT(RANDBETWEEN(1, 23), "0000")</f>
        <v>NCC202404110021</v>
      </c>
      <c r="J107" s="9" t="n">
        <f aca="false">RANDBETWEEN(20, 35)</f>
        <v>20</v>
      </c>
      <c r="K107" s="9" t="s">
        <v>261</v>
      </c>
      <c r="L107" s="9" t="n">
        <f aca="true">IF(RAND() &lt;= 0.89, 1, 0)</f>
        <v>1</v>
      </c>
      <c r="M107" s="9" t="n">
        <f aca="false">O107*0.05</f>
        <v>7008.1</v>
      </c>
      <c r="N107" s="9" t="n">
        <f aca="false">RANDBETWEEN(10,100)</f>
        <v>35</v>
      </c>
      <c r="O107" s="9" t="n">
        <f aca="false">RANDBETWEEN(30000, 450000)</f>
        <v>140162</v>
      </c>
      <c r="P107" s="9" t="n">
        <f aca="false">O107+(O107*0.55) +M107</f>
        <v>224259.2</v>
      </c>
      <c r="Q107" s="9" t="n">
        <v>0</v>
      </c>
    </row>
    <row r="108" customFormat="false" ht="13.5" hidden="false" customHeight="false" outlineLevel="0" collapsed="false">
      <c r="A108" s="9" t="str">
        <f aca="true">"S" &amp; TEXT(TODAY(), "yyyyMMdd") &amp; TEXT(ROW(A107), "0000")</f>
        <v>S202404110107</v>
      </c>
      <c r="B108" s="9" t="s">
        <v>338</v>
      </c>
      <c r="C108" s="9" t="str">
        <f aca="true">"TG" &amp; TEXT(TODAY(), "yyyyMMdd") &amp; TEXT(RANDBETWEEN(1, 29), "0000")</f>
        <v>TG202404110007</v>
      </c>
      <c r="D108" s="9" t="str">
        <f aca="true">"TL" &amp; TEXT(TODAY(), "yyyyMMdd") &amp; TEXT(RANDBETWEEN(1, 24), "0000")</f>
        <v>TL202404110008</v>
      </c>
      <c r="E108" s="10" t="n">
        <f aca="true">RANDBETWEEN(DATE(2000, 1,1), TODAY())</f>
        <v>37007</v>
      </c>
      <c r="F10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978-960-315-759-8</v>
      </c>
      <c r="G108" s="9" t="n">
        <f aca="true">INT(RAND() * (1000 - 100 + 1) + 100)</f>
        <v>436</v>
      </c>
      <c r="H108" s="9" t="str">
        <f aca="true">"LSP" &amp; TEXT(TODAY(), "YYYYMMDD") &amp; TEXT(1,"0000")</f>
        <v>LSP202404110001</v>
      </c>
      <c r="I108" s="9" t="str">
        <f aca="true">"NCC" &amp; TEXT(TODAY(), "yyyyMMdd") &amp; TEXT(RANDBETWEEN(1, 23), "0000")</f>
        <v>NCC202404110012</v>
      </c>
      <c r="J108" s="9" t="n">
        <f aca="false">RANDBETWEEN(20, 35)</f>
        <v>33</v>
      </c>
      <c r="K108" s="9" t="s">
        <v>220</v>
      </c>
      <c r="L108" s="9" t="n">
        <f aca="true">IF(RAND() &lt;= 0.89, 1, 0)</f>
        <v>1</v>
      </c>
      <c r="M108" s="9" t="n">
        <f aca="false">O108*0.05</f>
        <v>20900.1</v>
      </c>
      <c r="N108" s="9" t="n">
        <f aca="false">RANDBETWEEN(10,100)</f>
        <v>63</v>
      </c>
      <c r="O108" s="9" t="n">
        <f aca="false">RANDBETWEEN(30000, 450000)</f>
        <v>418002</v>
      </c>
      <c r="P108" s="9" t="n">
        <f aca="false">O108+(O108*0.55) +M108</f>
        <v>668803.2</v>
      </c>
      <c r="Q108" s="9" t="n">
        <v>0</v>
      </c>
    </row>
    <row r="109" customFormat="false" ht="13.5" hidden="false" customHeight="false" outlineLevel="0" collapsed="false">
      <c r="A109" s="9" t="str">
        <f aca="true">"S" &amp; TEXT(TODAY(), "yyyyMMdd") &amp; TEXT(ROW(A108), "0000")</f>
        <v>S202404110108</v>
      </c>
      <c r="B109" s="9" t="s">
        <v>339</v>
      </c>
      <c r="C109" s="9" t="str">
        <f aca="true">"TG" &amp; TEXT(TODAY(), "yyyyMMdd") &amp; TEXT(RANDBETWEEN(1, 29), "0000")</f>
        <v>TG202404110004</v>
      </c>
      <c r="D109" s="9" t="str">
        <f aca="true">"TL" &amp; TEXT(TODAY(), "yyyyMMdd") &amp; TEXT(RANDBETWEEN(1, 24), "0000")</f>
        <v>TL202404110021</v>
      </c>
      <c r="E109" s="10" t="n">
        <f aca="true">RANDBETWEEN(DATE(2000, 1,1), TODAY())</f>
        <v>42298</v>
      </c>
      <c r="F10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978-629-890-452-3</v>
      </c>
      <c r="G109" s="9" t="n">
        <f aca="true">INT(RAND() * (1000 - 100 + 1) + 100)</f>
        <v>743</v>
      </c>
      <c r="H109" s="9" t="str">
        <f aca="true">"LSP" &amp; TEXT(TODAY(), "YYYYMMDD") &amp; TEXT(1,"0000")</f>
        <v>LSP202404110001</v>
      </c>
      <c r="I109" s="9" t="str">
        <f aca="true">"NCC" &amp; TEXT(TODAY(), "yyyyMMdd") &amp; TEXT(RANDBETWEEN(1, 23), "0000")</f>
        <v>NCC202404110010</v>
      </c>
      <c r="J109" s="9" t="n">
        <f aca="false">RANDBETWEEN(20, 35)</f>
        <v>30</v>
      </c>
      <c r="K109" s="9" t="s">
        <v>232</v>
      </c>
      <c r="L109" s="9" t="n">
        <f aca="true">IF(RAND() &lt;= 0.89, 1, 0)</f>
        <v>1</v>
      </c>
      <c r="M109" s="9" t="n">
        <f aca="false">O109*0.05</f>
        <v>1936.1</v>
      </c>
      <c r="N109" s="9" t="n">
        <f aca="false">RANDBETWEEN(10,100)</f>
        <v>98</v>
      </c>
      <c r="O109" s="9" t="n">
        <f aca="false">RANDBETWEEN(30000, 450000)</f>
        <v>38722</v>
      </c>
      <c r="P109" s="9" t="n">
        <f aca="false">O109+(O109*0.55) +M109</f>
        <v>61955.2</v>
      </c>
      <c r="Q109" s="9" t="n">
        <v>0</v>
      </c>
    </row>
    <row r="110" customFormat="false" ht="13.5" hidden="false" customHeight="false" outlineLevel="0" collapsed="false">
      <c r="A110" s="9" t="str">
        <f aca="true">"S" &amp; TEXT(TODAY(), "yyyyMMdd") &amp; TEXT(ROW(A109), "0000")</f>
        <v>S202404110109</v>
      </c>
      <c r="B110" s="9" t="s">
        <v>340</v>
      </c>
      <c r="C110" s="9" t="str">
        <f aca="true">"TG" &amp; TEXT(TODAY(), "yyyyMMdd") &amp; TEXT(RANDBETWEEN(1, 29), "0000")</f>
        <v>TG202404110006</v>
      </c>
      <c r="D110" s="9" t="str">
        <f aca="true">"TL" &amp; TEXT(TODAY(), "yyyyMMdd") &amp; TEXT(RANDBETWEEN(1, 24), "0000")</f>
        <v>TL202404110003</v>
      </c>
      <c r="E110" s="10" t="n">
        <f aca="true">RANDBETWEEN(DATE(2000, 1,1), TODAY())</f>
        <v>37801</v>
      </c>
      <c r="F11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978-614-550-536-5</v>
      </c>
      <c r="G110" s="9" t="n">
        <f aca="true">INT(RAND() * (1000 - 100 + 1) + 100)</f>
        <v>348</v>
      </c>
      <c r="H110" s="9" t="str">
        <f aca="true">"LSP" &amp; TEXT(TODAY(), "YYYYMMDD") &amp; TEXT(1,"0000")</f>
        <v>LSP202404110001</v>
      </c>
      <c r="I110" s="9" t="str">
        <f aca="true">"NCC" &amp; TEXT(TODAY(), "yyyyMMdd") &amp; TEXT(RANDBETWEEN(1, 23), "0000")</f>
        <v>NCC202404110023</v>
      </c>
      <c r="J110" s="9" t="n">
        <f aca="false">RANDBETWEEN(20, 35)</f>
        <v>25</v>
      </c>
      <c r="K110" s="9" t="s">
        <v>228</v>
      </c>
      <c r="L110" s="9" t="n">
        <f aca="true">IF(RAND() &lt;= 0.89, 1, 0)</f>
        <v>0</v>
      </c>
      <c r="M110" s="9" t="n">
        <f aca="false">O110*0.05</f>
        <v>16563.45</v>
      </c>
      <c r="N110" s="9" t="n">
        <f aca="false">RANDBETWEEN(10,100)</f>
        <v>92</v>
      </c>
      <c r="O110" s="9" t="n">
        <f aca="false">RANDBETWEEN(30000, 450000)</f>
        <v>331269</v>
      </c>
      <c r="P110" s="9" t="n">
        <f aca="false">O110+(O110*0.55) +M110</f>
        <v>530030.4</v>
      </c>
      <c r="Q110" s="9" t="n">
        <v>0</v>
      </c>
    </row>
    <row r="111" customFormat="false" ht="13.5" hidden="false" customHeight="false" outlineLevel="0" collapsed="false">
      <c r="A111" s="9" t="str">
        <f aca="true">"S" &amp; TEXT(TODAY(), "yyyyMMdd") &amp; TEXT(ROW(A110), "0000")</f>
        <v>S202404110110</v>
      </c>
      <c r="B111" s="9" t="s">
        <v>341</v>
      </c>
      <c r="C111" s="9" t="str">
        <f aca="true">"TG" &amp; TEXT(TODAY(), "yyyyMMdd") &amp; TEXT(RANDBETWEEN(1, 29), "0000")</f>
        <v>TG202404110005</v>
      </c>
      <c r="D111" s="9" t="str">
        <f aca="true">"TL" &amp; TEXT(TODAY(), "yyyyMMdd") &amp; TEXT(RANDBETWEEN(1, 24), "0000")</f>
        <v>TL202404110014</v>
      </c>
      <c r="E111" s="10" t="n">
        <f aca="true">RANDBETWEEN(DATE(2000, 1,1), TODAY())</f>
        <v>41273</v>
      </c>
      <c r="F11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978-627-176-872-8</v>
      </c>
      <c r="G111" s="9" t="n">
        <f aca="true">INT(RAND() * (1000 - 100 + 1) + 100)</f>
        <v>458</v>
      </c>
      <c r="H111" s="9" t="str">
        <f aca="true">"LSP" &amp; TEXT(TODAY(), "YYYYMMDD") &amp; TEXT(1,"0000")</f>
        <v>LSP202404110001</v>
      </c>
      <c r="I111" s="9" t="str">
        <f aca="true">"NCC" &amp; TEXT(TODAY(), "yyyyMMdd") &amp; TEXT(RANDBETWEEN(1, 23), "0000")</f>
        <v>NCC202404110019</v>
      </c>
      <c r="J111" s="9" t="n">
        <f aca="false">RANDBETWEEN(20, 35)</f>
        <v>28</v>
      </c>
      <c r="K111" s="9" t="s">
        <v>228</v>
      </c>
      <c r="L111" s="9" t="n">
        <f aca="true">IF(RAND() &lt;= 0.89, 1, 0)</f>
        <v>1</v>
      </c>
      <c r="M111" s="9" t="n">
        <f aca="false">O111*0.05</f>
        <v>6574.2</v>
      </c>
      <c r="N111" s="9" t="n">
        <f aca="false">RANDBETWEEN(10,100)</f>
        <v>71</v>
      </c>
      <c r="O111" s="9" t="n">
        <f aca="false">RANDBETWEEN(30000, 450000)</f>
        <v>131484</v>
      </c>
      <c r="P111" s="9" t="n">
        <f aca="false">O111+(O111*0.55) +M111</f>
        <v>210374.4</v>
      </c>
      <c r="Q111" s="9" t="n">
        <v>0</v>
      </c>
    </row>
    <row r="112" customFormat="false" ht="13.5" hidden="false" customHeight="false" outlineLevel="0" collapsed="false">
      <c r="A112" s="9" t="str">
        <f aca="true">"S" &amp; TEXT(TODAY(), "yyyyMMdd") &amp; TEXT(ROW(A111), "0000")</f>
        <v>S202404110111</v>
      </c>
      <c r="B112" s="9" t="s">
        <v>342</v>
      </c>
      <c r="C112" s="9" t="str">
        <f aca="true">"TG" &amp; TEXT(TODAY(), "yyyyMMdd") &amp; TEXT(RANDBETWEEN(1, 29), "0000")</f>
        <v>TG202404110003</v>
      </c>
      <c r="D112" s="9" t="str">
        <f aca="true">"TL" &amp; TEXT(TODAY(), "yyyyMMdd") &amp; TEXT(RANDBETWEEN(1, 24), "0000")</f>
        <v>TL202404110003</v>
      </c>
      <c r="E112" s="10" t="n">
        <f aca="true">RANDBETWEEN(DATE(2000, 1,1), TODAY())</f>
        <v>42930</v>
      </c>
      <c r="F11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978-979-772-714-6</v>
      </c>
      <c r="G112" s="9" t="n">
        <f aca="true">INT(RAND() * (1000 - 100 + 1) + 100)</f>
        <v>607</v>
      </c>
      <c r="H112" s="9" t="str">
        <f aca="true">"LSP" &amp; TEXT(TODAY(), "YYYYMMDD") &amp; TEXT(1,"0000")</f>
        <v>LSP202404110001</v>
      </c>
      <c r="I112" s="9" t="str">
        <f aca="true">"NCC" &amp; TEXT(TODAY(), "yyyyMMdd") &amp; TEXT(RANDBETWEEN(1, 23), "0000")</f>
        <v>NCC202404110013</v>
      </c>
      <c r="J112" s="9" t="n">
        <f aca="false">RANDBETWEEN(20, 35)</f>
        <v>24</v>
      </c>
      <c r="K112" s="9" t="s">
        <v>222</v>
      </c>
      <c r="L112" s="9" t="n">
        <f aca="true">IF(RAND() &lt;= 0.89, 1, 0)</f>
        <v>1</v>
      </c>
      <c r="M112" s="9" t="n">
        <f aca="false">O112*0.05</f>
        <v>14246.5</v>
      </c>
      <c r="N112" s="9" t="n">
        <f aca="false">RANDBETWEEN(10,100)</f>
        <v>18</v>
      </c>
      <c r="O112" s="9" t="n">
        <f aca="false">RANDBETWEEN(30000, 450000)</f>
        <v>284930</v>
      </c>
      <c r="P112" s="9" t="n">
        <f aca="false">O112+(O112*0.55) +M112</f>
        <v>455888</v>
      </c>
      <c r="Q112" s="9" t="n">
        <v>0</v>
      </c>
    </row>
    <row r="113" customFormat="false" ht="13.5" hidden="false" customHeight="false" outlineLevel="0" collapsed="false">
      <c r="A113" s="9" t="str">
        <f aca="true">"S" &amp; TEXT(TODAY(), "yyyyMMdd") &amp; TEXT(ROW(A112), "0000")</f>
        <v>S202404110112</v>
      </c>
      <c r="B113" s="9" t="s">
        <v>343</v>
      </c>
      <c r="C113" s="9" t="str">
        <f aca="true">"TG" &amp; TEXT(TODAY(), "yyyyMMdd") &amp; TEXT(RANDBETWEEN(1, 29), "0000")</f>
        <v>TG202404110021</v>
      </c>
      <c r="D113" s="9" t="str">
        <f aca="true">"TL" &amp; TEXT(TODAY(), "yyyyMMdd") &amp; TEXT(RANDBETWEEN(1, 24), "0000")</f>
        <v>TL202404110024</v>
      </c>
      <c r="E113" s="10" t="n">
        <f aca="true">RANDBETWEEN(DATE(2000, 1,1), TODAY())</f>
        <v>37320</v>
      </c>
      <c r="F11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978-974-588-359-4</v>
      </c>
      <c r="G113" s="9" t="n">
        <f aca="true">INT(RAND() * (1000 - 100 + 1) + 100)</f>
        <v>110</v>
      </c>
      <c r="H113" s="9" t="str">
        <f aca="true">"LSP" &amp; TEXT(TODAY(), "YYYYMMDD") &amp; TEXT(1,"0000")</f>
        <v>LSP202404110001</v>
      </c>
      <c r="I113" s="9" t="str">
        <f aca="true">"NCC" &amp; TEXT(TODAY(), "yyyyMMdd") &amp; TEXT(RANDBETWEEN(1, 23), "0000")</f>
        <v>NCC202404110013</v>
      </c>
      <c r="J113" s="9" t="n">
        <f aca="false">RANDBETWEEN(20, 35)</f>
        <v>27</v>
      </c>
      <c r="K113" s="9" t="s">
        <v>238</v>
      </c>
      <c r="L113" s="9" t="n">
        <f aca="true">IF(RAND() &lt;= 0.89, 1, 0)</f>
        <v>1</v>
      </c>
      <c r="M113" s="9" t="n">
        <f aca="false">O113*0.05</f>
        <v>5793.25</v>
      </c>
      <c r="N113" s="9" t="n">
        <f aca="false">RANDBETWEEN(10,100)</f>
        <v>67</v>
      </c>
      <c r="O113" s="9" t="n">
        <f aca="false">RANDBETWEEN(30000, 450000)</f>
        <v>115865</v>
      </c>
      <c r="P113" s="9" t="n">
        <f aca="false">O113+(O113*0.55) +M113</f>
        <v>185384</v>
      </c>
      <c r="Q113" s="9" t="n">
        <v>0</v>
      </c>
    </row>
    <row r="114" customFormat="false" ht="13.5" hidden="false" customHeight="false" outlineLevel="0" collapsed="false">
      <c r="A114" s="9" t="str">
        <f aca="true">"S" &amp; TEXT(TODAY(), "yyyyMMdd") &amp; TEXT(ROW(A113), "0000")</f>
        <v>S202404110113</v>
      </c>
      <c r="B114" s="9" t="s">
        <v>344</v>
      </c>
      <c r="C114" s="9" t="str">
        <f aca="true">"TG" &amp; TEXT(TODAY(), "yyyyMMdd") &amp; TEXT(RANDBETWEEN(1, 29), "0000")</f>
        <v>TG202404110012</v>
      </c>
      <c r="D114" s="9" t="str">
        <f aca="true">"TL" &amp; TEXT(TODAY(), "yyyyMMdd") &amp; TEXT(RANDBETWEEN(1, 24), "0000")</f>
        <v>TL202404110003</v>
      </c>
      <c r="E114" s="10" t="n">
        <f aca="true">RANDBETWEEN(DATE(2000, 1,1), TODAY())</f>
        <v>37080</v>
      </c>
      <c r="F11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978-610-622-987-6</v>
      </c>
      <c r="G114" s="9" t="n">
        <f aca="true">INT(RAND() * (1000 - 100 + 1) + 100)</f>
        <v>398</v>
      </c>
      <c r="H114" s="9" t="str">
        <f aca="true">"LSP" &amp; TEXT(TODAY(), "YYYYMMDD") &amp; TEXT(1,"0000")</f>
        <v>LSP202404110001</v>
      </c>
      <c r="I114" s="9" t="str">
        <f aca="true">"NCC" &amp; TEXT(TODAY(), "yyyyMMdd") &amp; TEXT(RANDBETWEEN(1, 23), "0000")</f>
        <v>NCC202404110016</v>
      </c>
      <c r="J114" s="9" t="n">
        <f aca="false">RANDBETWEEN(20, 35)</f>
        <v>28</v>
      </c>
      <c r="K114" s="9" t="s">
        <v>220</v>
      </c>
      <c r="L114" s="9" t="n">
        <f aca="true">IF(RAND() &lt;= 0.89, 1, 0)</f>
        <v>1</v>
      </c>
      <c r="M114" s="9" t="n">
        <f aca="false">O114*0.05</f>
        <v>4470.25</v>
      </c>
      <c r="N114" s="9" t="n">
        <f aca="false">RANDBETWEEN(10,100)</f>
        <v>54</v>
      </c>
      <c r="O114" s="9" t="n">
        <f aca="false">RANDBETWEEN(30000, 450000)</f>
        <v>89405</v>
      </c>
      <c r="P114" s="9" t="n">
        <f aca="false">O114+(O114*0.55) +M114</f>
        <v>143048</v>
      </c>
      <c r="Q114" s="9" t="n">
        <v>0</v>
      </c>
    </row>
    <row r="115" customFormat="false" ht="13.5" hidden="false" customHeight="false" outlineLevel="0" collapsed="false">
      <c r="A115" s="9" t="str">
        <f aca="true">"S" &amp; TEXT(TODAY(), "yyyyMMdd") &amp; TEXT(ROW(A114), "0000")</f>
        <v>S202404110114</v>
      </c>
      <c r="B115" s="9" t="s">
        <v>345</v>
      </c>
      <c r="C115" s="9" t="str">
        <f aca="true">"TG" &amp; TEXT(TODAY(), "yyyyMMdd") &amp; TEXT(RANDBETWEEN(1, 29), "0000")</f>
        <v>TG202404110007</v>
      </c>
      <c r="D115" s="9" t="str">
        <f aca="true">"TL" &amp; TEXT(TODAY(), "yyyyMMdd") &amp; TEXT(RANDBETWEEN(1, 24), "0000")</f>
        <v>TL202404110011</v>
      </c>
      <c r="E115" s="10" t="n">
        <f aca="true">RANDBETWEEN(DATE(2000, 1,1), TODAY())</f>
        <v>43891</v>
      </c>
      <c r="F11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978-609-759-442-9</v>
      </c>
      <c r="G115" s="9" t="n">
        <f aca="true">INT(RAND() * (1000 - 100 + 1) + 100)</f>
        <v>652</v>
      </c>
      <c r="H115" s="9" t="str">
        <f aca="true">"LSP" &amp; TEXT(TODAY(), "YYYYMMDD") &amp; TEXT(1,"0000")</f>
        <v>LSP202404110001</v>
      </c>
      <c r="I115" s="9" t="str">
        <f aca="true">"NCC" &amp; TEXT(TODAY(), "yyyyMMdd") &amp; TEXT(RANDBETWEEN(1, 23), "0000")</f>
        <v>NCC202404110004</v>
      </c>
      <c r="J115" s="9" t="n">
        <f aca="false">RANDBETWEEN(20, 35)</f>
        <v>32</v>
      </c>
      <c r="K115" s="9" t="s">
        <v>222</v>
      </c>
      <c r="L115" s="9" t="n">
        <f aca="true">IF(RAND() &lt;= 0.89, 1, 0)</f>
        <v>1</v>
      </c>
      <c r="M115" s="9" t="n">
        <f aca="false">O115*0.05</f>
        <v>16231.85</v>
      </c>
      <c r="N115" s="9" t="n">
        <f aca="false">RANDBETWEEN(10,100)</f>
        <v>44</v>
      </c>
      <c r="O115" s="9" t="n">
        <f aca="false">RANDBETWEEN(30000, 450000)</f>
        <v>324637</v>
      </c>
      <c r="P115" s="9" t="n">
        <f aca="false">O115+(O115*0.55) +M115</f>
        <v>519419.2</v>
      </c>
      <c r="Q115" s="9" t="n">
        <v>0</v>
      </c>
    </row>
    <row r="116" customFormat="false" ht="13.5" hidden="false" customHeight="false" outlineLevel="0" collapsed="false">
      <c r="A116" s="9" t="str">
        <f aca="true">"S" &amp; TEXT(TODAY(), "yyyyMMdd") &amp; TEXT(ROW(A115), "0000")</f>
        <v>S202404110115</v>
      </c>
      <c r="B116" s="9" t="s">
        <v>346</v>
      </c>
      <c r="C116" s="9" t="str">
        <f aca="true">"TG" &amp; TEXT(TODAY(), "yyyyMMdd") &amp; TEXT(RANDBETWEEN(1, 29), "0000")</f>
        <v>TG202404110019</v>
      </c>
      <c r="D116" s="9" t="str">
        <f aca="true">"TL" &amp; TEXT(TODAY(), "yyyyMMdd") &amp; TEXT(RANDBETWEEN(1, 24), "0000")</f>
        <v>TL202404110011</v>
      </c>
      <c r="E116" s="10" t="n">
        <f aca="true">RANDBETWEEN(DATE(2000, 1,1), TODAY())</f>
        <v>41894</v>
      </c>
      <c r="F11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978-620-719-921-9</v>
      </c>
      <c r="G116" s="9" t="n">
        <f aca="true">INT(RAND() * (1000 - 100 + 1) + 100)</f>
        <v>708</v>
      </c>
      <c r="H116" s="9" t="str">
        <f aca="true">"LSP" &amp; TEXT(TODAY(), "YYYYMMDD") &amp; TEXT(1,"0000")</f>
        <v>LSP202404110001</v>
      </c>
      <c r="I116" s="9" t="str">
        <f aca="true">"NCC" &amp; TEXT(TODAY(), "yyyyMMdd") &amp; TEXT(RANDBETWEEN(1, 23), "0000")</f>
        <v>NCC202404110017</v>
      </c>
      <c r="J116" s="9" t="n">
        <f aca="false">RANDBETWEEN(20, 35)</f>
        <v>35</v>
      </c>
      <c r="K116" s="9" t="s">
        <v>288</v>
      </c>
      <c r="L116" s="9" t="n">
        <f aca="true">IF(RAND() &lt;= 0.89, 1, 0)</f>
        <v>1</v>
      </c>
      <c r="M116" s="9" t="n">
        <f aca="false">O116*0.05</f>
        <v>3902.45</v>
      </c>
      <c r="N116" s="9" t="n">
        <f aca="false">RANDBETWEEN(10,100)</f>
        <v>12</v>
      </c>
      <c r="O116" s="9" t="n">
        <f aca="false">RANDBETWEEN(30000, 450000)</f>
        <v>78049</v>
      </c>
      <c r="P116" s="9" t="n">
        <f aca="false">O116+(O116*0.55) +M116</f>
        <v>124878.4</v>
      </c>
      <c r="Q116" s="9" t="n">
        <v>0</v>
      </c>
    </row>
    <row r="117" customFormat="false" ht="13.5" hidden="false" customHeight="false" outlineLevel="0" collapsed="false">
      <c r="A117" s="9" t="str">
        <f aca="true">"S" &amp; TEXT(TODAY(), "yyyyMMdd") &amp; TEXT(ROW(A116), "0000")</f>
        <v>S202404110116</v>
      </c>
      <c r="B117" s="9" t="s">
        <v>347</v>
      </c>
      <c r="C117" s="9" t="str">
        <f aca="true">"TG" &amp; TEXT(TODAY(), "yyyyMMdd") &amp; TEXT(RANDBETWEEN(1, 29), "0000")</f>
        <v>TG202404110022</v>
      </c>
      <c r="D117" s="9" t="str">
        <f aca="true">"TL" &amp; TEXT(TODAY(), "yyyyMMdd") &amp; TEXT(RANDBETWEEN(1, 24), "0000")</f>
        <v>TL202404110005</v>
      </c>
      <c r="E117" s="10" t="n">
        <f aca="true">RANDBETWEEN(DATE(2000, 1,1), TODAY())</f>
        <v>42207</v>
      </c>
      <c r="F11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978-626-677-121-2</v>
      </c>
      <c r="G117" s="9" t="n">
        <f aca="true">INT(RAND() * (1000 - 100 + 1) + 100)</f>
        <v>870</v>
      </c>
      <c r="H117" s="9" t="str">
        <f aca="true">"LSP" &amp; TEXT(TODAY(), "YYYYMMDD") &amp; TEXT(1,"0000")</f>
        <v>LSP202404110001</v>
      </c>
      <c r="I117" s="9" t="str">
        <f aca="true">"NCC" &amp; TEXT(TODAY(), "yyyyMMdd") &amp; TEXT(RANDBETWEEN(1, 23), "0000")</f>
        <v>NCC202404110014</v>
      </c>
      <c r="J117" s="9" t="n">
        <f aca="false">RANDBETWEEN(20, 35)</f>
        <v>25</v>
      </c>
      <c r="K117" s="9" t="s">
        <v>228</v>
      </c>
      <c r="L117" s="9" t="n">
        <f aca="true">IF(RAND() &lt;= 0.89, 1, 0)</f>
        <v>1</v>
      </c>
      <c r="M117" s="9" t="n">
        <f aca="false">O117*0.05</f>
        <v>15871.75</v>
      </c>
      <c r="N117" s="9" t="n">
        <f aca="false">RANDBETWEEN(10,100)</f>
        <v>40</v>
      </c>
      <c r="O117" s="9" t="n">
        <f aca="false">RANDBETWEEN(30000, 450000)</f>
        <v>317435</v>
      </c>
      <c r="P117" s="9" t="n">
        <f aca="false">O117+(O117*0.55) +M117</f>
        <v>507896</v>
      </c>
      <c r="Q117" s="9" t="n">
        <v>0</v>
      </c>
    </row>
    <row r="118" customFormat="false" ht="13.5" hidden="false" customHeight="false" outlineLevel="0" collapsed="false">
      <c r="A118" s="9" t="str">
        <f aca="true">"S" &amp; TEXT(TODAY(), "yyyyMMdd") &amp; TEXT(ROW(A117), "0000")</f>
        <v>S202404110117</v>
      </c>
      <c r="B118" s="9" t="s">
        <v>296</v>
      </c>
      <c r="C118" s="9" t="str">
        <f aca="true">"TG" &amp; TEXT(TODAY(), "yyyyMMdd") &amp; TEXT(RANDBETWEEN(1, 29), "0000")</f>
        <v>TG202404110010</v>
      </c>
      <c r="D118" s="9" t="str">
        <f aca="true">"TL" &amp; TEXT(TODAY(), "yyyyMMdd") &amp; TEXT(RANDBETWEEN(1, 24), "0000")</f>
        <v>TL202404110003</v>
      </c>
      <c r="E118" s="10" t="n">
        <f aca="true">RANDBETWEEN(DATE(2000, 1,1), TODAY())</f>
        <v>38809</v>
      </c>
      <c r="F11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978-606-562-907-7</v>
      </c>
      <c r="G118" s="9" t="n">
        <f aca="true">INT(RAND() * (1000 - 100 + 1) + 100)</f>
        <v>512</v>
      </c>
      <c r="H118" s="9" t="str">
        <f aca="true">"LSP" &amp; TEXT(TODAY(), "YYYYMMDD") &amp; TEXT(1,"0000")</f>
        <v>LSP202404110001</v>
      </c>
      <c r="I118" s="9" t="str">
        <f aca="true">"NCC" &amp; TEXT(TODAY(), "yyyyMMdd") &amp; TEXT(RANDBETWEEN(1, 23), "0000")</f>
        <v>NCC202404110012</v>
      </c>
      <c r="J118" s="9" t="n">
        <f aca="false">RANDBETWEEN(20, 35)</f>
        <v>20</v>
      </c>
      <c r="K118" s="9" t="s">
        <v>232</v>
      </c>
      <c r="L118" s="9" t="n">
        <f aca="true">IF(RAND() &lt;= 0.89, 1, 0)</f>
        <v>0</v>
      </c>
      <c r="M118" s="9" t="n">
        <f aca="false">O118*0.05</f>
        <v>15075.65</v>
      </c>
      <c r="N118" s="9" t="n">
        <f aca="false">RANDBETWEEN(10,100)</f>
        <v>21</v>
      </c>
      <c r="O118" s="9" t="n">
        <f aca="false">RANDBETWEEN(30000, 450000)</f>
        <v>301513</v>
      </c>
      <c r="P118" s="9" t="n">
        <f aca="false">O118+(O118*0.55) +M118</f>
        <v>482420.8</v>
      </c>
      <c r="Q118" s="9" t="n">
        <v>0</v>
      </c>
    </row>
    <row r="119" customFormat="false" ht="13.5" hidden="false" customHeight="false" outlineLevel="0" collapsed="false">
      <c r="A119" s="9" t="str">
        <f aca="true">"S" &amp; TEXT(TODAY(), "yyyyMMdd") &amp; TEXT(ROW(A118), "0000")</f>
        <v>S202404110118</v>
      </c>
      <c r="B119" s="9" t="s">
        <v>348</v>
      </c>
      <c r="C119" s="9" t="str">
        <f aca="true">"TG" &amp; TEXT(TODAY(), "yyyyMMdd") &amp; TEXT(RANDBETWEEN(1, 29), "0000")</f>
        <v>TG202404110006</v>
      </c>
      <c r="D119" s="9" t="str">
        <f aca="true">"TL" &amp; TEXT(TODAY(), "yyyyMMdd") &amp; TEXT(RANDBETWEEN(1, 24), "0000")</f>
        <v>TL202404110002</v>
      </c>
      <c r="E119" s="10" t="n">
        <f aca="true">RANDBETWEEN(DATE(2000, 1,1), TODAY())</f>
        <v>39852</v>
      </c>
      <c r="F11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978-968-940-649-4</v>
      </c>
      <c r="G119" s="9" t="n">
        <f aca="true">INT(RAND() * (1000 - 100 + 1) + 100)</f>
        <v>176</v>
      </c>
      <c r="H119" s="9" t="str">
        <f aca="true">"LSP" &amp; TEXT(TODAY(), "YYYYMMDD") &amp; TEXT(1,"0000")</f>
        <v>LSP202404110001</v>
      </c>
      <c r="I119" s="9" t="str">
        <f aca="true">"NCC" &amp; TEXT(TODAY(), "yyyyMMdd") &amp; TEXT(RANDBETWEEN(1, 23), "0000")</f>
        <v>NCC202404110011</v>
      </c>
      <c r="J119" s="9" t="n">
        <f aca="false">RANDBETWEEN(20, 35)</f>
        <v>28</v>
      </c>
      <c r="K119" s="9" t="s">
        <v>228</v>
      </c>
      <c r="L119" s="9" t="n">
        <f aca="true">IF(RAND() &lt;= 0.89, 1, 0)</f>
        <v>1</v>
      </c>
      <c r="M119" s="9" t="n">
        <f aca="false">O119*0.05</f>
        <v>15397.25</v>
      </c>
      <c r="N119" s="9" t="n">
        <f aca="false">RANDBETWEEN(10,100)</f>
        <v>41</v>
      </c>
      <c r="O119" s="9" t="n">
        <f aca="false">RANDBETWEEN(30000, 450000)</f>
        <v>307945</v>
      </c>
      <c r="P119" s="9" t="n">
        <f aca="false">O119+(O119*0.55) +M119</f>
        <v>492712</v>
      </c>
      <c r="Q119" s="9" t="n">
        <v>0</v>
      </c>
    </row>
    <row r="120" customFormat="false" ht="13.5" hidden="false" customHeight="false" outlineLevel="0" collapsed="false">
      <c r="A120" s="9" t="str">
        <f aca="true">"S" &amp; TEXT(TODAY(), "yyyyMMdd") &amp; TEXT(ROW(A119), "0000")</f>
        <v>S202404110119</v>
      </c>
      <c r="B120" s="9" t="s">
        <v>349</v>
      </c>
      <c r="C120" s="9" t="str">
        <f aca="true">"TG" &amp; TEXT(TODAY(), "yyyyMMdd") &amp; TEXT(RANDBETWEEN(1, 29), "0000")</f>
        <v>TG202404110011</v>
      </c>
      <c r="D120" s="9" t="str">
        <f aca="true">"TL" &amp; TEXT(TODAY(), "yyyyMMdd") &amp; TEXT(RANDBETWEEN(1, 24), "0000")</f>
        <v>TL202404110001</v>
      </c>
      <c r="E120" s="10" t="n">
        <f aca="true">RANDBETWEEN(DATE(2000, 1,1), TODAY())</f>
        <v>44755</v>
      </c>
      <c r="F12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978-623-429-811-1</v>
      </c>
      <c r="G120" s="9" t="n">
        <f aca="true">INT(RAND() * (1000 - 100 + 1) + 100)</f>
        <v>291</v>
      </c>
      <c r="H120" s="9" t="str">
        <f aca="true">"LSP" &amp; TEXT(TODAY(), "YYYYMMDD") &amp; TEXT(1,"0000")</f>
        <v>LSP202404110001</v>
      </c>
      <c r="I120" s="9" t="str">
        <f aca="true">"NCC" &amp; TEXT(TODAY(), "yyyyMMdd") &amp; TEXT(RANDBETWEEN(1, 23), "0000")</f>
        <v>NCC202404110016</v>
      </c>
      <c r="J120" s="9" t="n">
        <f aca="false">RANDBETWEEN(20, 35)</f>
        <v>34</v>
      </c>
      <c r="K120" s="9" t="s">
        <v>230</v>
      </c>
      <c r="L120" s="9" t="n">
        <f aca="true">IF(RAND() &lt;= 0.89, 1, 0)</f>
        <v>1</v>
      </c>
      <c r="M120" s="9" t="n">
        <f aca="false">O120*0.05</f>
        <v>2450.55</v>
      </c>
      <c r="N120" s="9" t="n">
        <f aca="false">RANDBETWEEN(10,100)</f>
        <v>35</v>
      </c>
      <c r="O120" s="9" t="n">
        <f aca="false">RANDBETWEEN(30000, 450000)</f>
        <v>49011</v>
      </c>
      <c r="P120" s="9" t="n">
        <f aca="false">O120+(O120*0.55) +M120</f>
        <v>78417.6</v>
      </c>
      <c r="Q120" s="9" t="n">
        <v>0</v>
      </c>
    </row>
    <row r="121" customFormat="false" ht="13.5" hidden="false" customHeight="false" outlineLevel="0" collapsed="false">
      <c r="A121" s="9" t="str">
        <f aca="true">"S" &amp; TEXT(TODAY(), "yyyyMMdd") &amp; TEXT(ROW(A120), "0000")</f>
        <v>S202404110120</v>
      </c>
      <c r="B121" s="9" t="s">
        <v>350</v>
      </c>
      <c r="C121" s="9" t="str">
        <f aca="true">"TG" &amp; TEXT(TODAY(), "yyyyMMdd") &amp; TEXT(RANDBETWEEN(1, 29), "0000")</f>
        <v>TG202404110007</v>
      </c>
      <c r="D121" s="9" t="str">
        <f aca="true">"TL" &amp; TEXT(TODAY(), "yyyyMMdd") &amp; TEXT(RANDBETWEEN(1, 24), "0000")</f>
        <v>TL202404110012</v>
      </c>
      <c r="E121" s="10" t="n">
        <f aca="true">RANDBETWEEN(DATE(2000, 1,1), TODAY())</f>
        <v>42402</v>
      </c>
      <c r="F12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978-964-138-203-7</v>
      </c>
      <c r="G121" s="9" t="n">
        <f aca="true">INT(RAND() * (1000 - 100 + 1) + 100)</f>
        <v>964</v>
      </c>
      <c r="H121" s="9" t="str">
        <f aca="true">"LSP" &amp; TEXT(TODAY(), "YYYYMMDD") &amp; TEXT(1,"0000")</f>
        <v>LSP202404110001</v>
      </c>
      <c r="I121" s="9" t="str">
        <f aca="true">"NCC" &amp; TEXT(TODAY(), "yyyyMMdd") &amp; TEXT(RANDBETWEEN(1, 23), "0000")</f>
        <v>NCC202404110009</v>
      </c>
      <c r="J121" s="9" t="n">
        <f aca="false">RANDBETWEEN(20, 35)</f>
        <v>24</v>
      </c>
      <c r="K121" s="9" t="s">
        <v>222</v>
      </c>
      <c r="L121" s="9" t="n">
        <f aca="true">IF(RAND() &lt;= 0.89, 1, 0)</f>
        <v>1</v>
      </c>
      <c r="M121" s="9" t="n">
        <f aca="false">O121*0.05</f>
        <v>2301.5</v>
      </c>
      <c r="N121" s="9" t="n">
        <f aca="false">RANDBETWEEN(10,100)</f>
        <v>43</v>
      </c>
      <c r="O121" s="9" t="n">
        <f aca="false">RANDBETWEEN(30000, 450000)</f>
        <v>46030</v>
      </c>
      <c r="P121" s="9" t="n">
        <f aca="false">O121+(O121*0.55) +M121</f>
        <v>73648</v>
      </c>
      <c r="Q121" s="9" t="n">
        <v>0</v>
      </c>
    </row>
    <row r="122" customFormat="false" ht="13.5" hidden="false" customHeight="false" outlineLevel="0" collapsed="false">
      <c r="A122" s="9" t="str">
        <f aca="true">"S" &amp; TEXT(TODAY(), "yyyyMMdd") &amp; TEXT(ROW(A121), "0000")</f>
        <v>S202404110121</v>
      </c>
      <c r="B122" s="9" t="s">
        <v>351</v>
      </c>
      <c r="C122" s="9" t="str">
        <f aca="true">"TG" &amp; TEXT(TODAY(), "yyyyMMdd") &amp; TEXT(RANDBETWEEN(1, 29), "0000")</f>
        <v>TG202404110025</v>
      </c>
      <c r="D122" s="9" t="str">
        <f aca="true">"TL" &amp; TEXT(TODAY(), "yyyyMMdd") &amp; TEXT(RANDBETWEEN(1, 24), "0000")</f>
        <v>TL202404110018</v>
      </c>
      <c r="E122" s="10" t="n">
        <f aca="true">RANDBETWEEN(DATE(2000, 1,1), TODAY())</f>
        <v>39062</v>
      </c>
      <c r="F12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978-621-814-194-9</v>
      </c>
      <c r="G122" s="9" t="n">
        <f aca="true">INT(RAND() * (1000 - 100 + 1) + 100)</f>
        <v>786</v>
      </c>
      <c r="H122" s="9" t="str">
        <f aca="true">"LSP" &amp; TEXT(TODAY(), "YYYYMMDD") &amp; TEXT(1,"0000")</f>
        <v>LSP202404110001</v>
      </c>
      <c r="I122" s="9" t="str">
        <f aca="true">"NCC" &amp; TEXT(TODAY(), "yyyyMMdd") &amp; TEXT(RANDBETWEEN(1, 23), "0000")</f>
        <v>NCC202404110011</v>
      </c>
      <c r="J122" s="9" t="n">
        <f aca="false">RANDBETWEEN(20, 35)</f>
        <v>33</v>
      </c>
      <c r="K122" s="9" t="s">
        <v>220</v>
      </c>
      <c r="L122" s="9" t="n">
        <f aca="true">IF(RAND() &lt;= 0.89, 1, 0)</f>
        <v>1</v>
      </c>
      <c r="M122" s="9" t="n">
        <f aca="false">O122*0.05</f>
        <v>2436.3</v>
      </c>
      <c r="N122" s="9" t="n">
        <f aca="false">RANDBETWEEN(10,100)</f>
        <v>77</v>
      </c>
      <c r="O122" s="9" t="n">
        <f aca="false">RANDBETWEEN(30000, 450000)</f>
        <v>48726</v>
      </c>
      <c r="P122" s="9" t="n">
        <f aca="false">O122+(O122*0.55) +M122</f>
        <v>77961.6</v>
      </c>
      <c r="Q122" s="9" t="n">
        <v>0</v>
      </c>
    </row>
    <row r="123" customFormat="false" ht="13.5" hidden="false" customHeight="false" outlineLevel="0" collapsed="false">
      <c r="A123" s="9" t="str">
        <f aca="true">"S" &amp; TEXT(TODAY(), "yyyyMMdd") &amp; TEXT(ROW(A122), "0000")</f>
        <v>S202404110122</v>
      </c>
      <c r="B123" s="9" t="s">
        <v>352</v>
      </c>
      <c r="C123" s="9" t="str">
        <f aca="true">"TG" &amp; TEXT(TODAY(), "yyyyMMdd") &amp; TEXT(RANDBETWEEN(1, 29), "0000")</f>
        <v>TG202404110016</v>
      </c>
      <c r="D123" s="9" t="str">
        <f aca="true">"TL" &amp; TEXT(TODAY(), "yyyyMMdd") &amp; TEXT(RANDBETWEEN(1, 24), "0000")</f>
        <v>TL202404110014</v>
      </c>
      <c r="E123" s="10" t="n">
        <f aca="true">RANDBETWEEN(DATE(2000, 1,1), TODAY())</f>
        <v>37683</v>
      </c>
      <c r="F12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978-979-826-943-9</v>
      </c>
      <c r="G123" s="9" t="n">
        <f aca="true">INT(RAND() * (1000 - 100 + 1) + 100)</f>
        <v>873</v>
      </c>
      <c r="H123" s="9" t="str">
        <f aca="true">"LSP" &amp; TEXT(TODAY(), "YYYYMMDD") &amp; TEXT(1,"0000")</f>
        <v>LSP202404110001</v>
      </c>
      <c r="I123" s="9" t="str">
        <f aca="true">"NCC" &amp; TEXT(TODAY(), "yyyyMMdd") &amp; TEXT(RANDBETWEEN(1, 23), "0000")</f>
        <v>NCC202404110014</v>
      </c>
      <c r="J123" s="9" t="n">
        <f aca="false">RANDBETWEEN(20, 35)</f>
        <v>35</v>
      </c>
      <c r="K123" s="9" t="s">
        <v>222</v>
      </c>
      <c r="L123" s="9" t="n">
        <f aca="true">IF(RAND() &lt;= 0.89, 1, 0)</f>
        <v>1</v>
      </c>
      <c r="M123" s="9" t="n">
        <f aca="false">O123*0.05</f>
        <v>7039.4</v>
      </c>
      <c r="N123" s="9" t="n">
        <f aca="false">RANDBETWEEN(10,100)</f>
        <v>71</v>
      </c>
      <c r="O123" s="9" t="n">
        <f aca="false">RANDBETWEEN(30000, 450000)</f>
        <v>140788</v>
      </c>
      <c r="P123" s="9" t="n">
        <f aca="false">O123+(O123*0.55) +M123</f>
        <v>225260.8</v>
      </c>
      <c r="Q123" s="9" t="n">
        <v>0</v>
      </c>
    </row>
    <row r="124" customFormat="false" ht="13.5" hidden="false" customHeight="false" outlineLevel="0" collapsed="false">
      <c r="A124" s="9" t="str">
        <f aca="true">"S" &amp; TEXT(TODAY(), "yyyyMMdd") &amp; TEXT(ROW(A123), "0000")</f>
        <v>S202404110123</v>
      </c>
      <c r="B124" s="9" t="s">
        <v>353</v>
      </c>
      <c r="C124" s="9" t="str">
        <f aca="true">"TG" &amp; TEXT(TODAY(), "yyyyMMdd") &amp; TEXT(RANDBETWEEN(1, 29), "0000")</f>
        <v>TG202404110007</v>
      </c>
      <c r="D124" s="9" t="str">
        <f aca="true">"TL" &amp; TEXT(TODAY(), "yyyyMMdd") &amp; TEXT(RANDBETWEEN(1, 24), "0000")</f>
        <v>TL202404110020</v>
      </c>
      <c r="E124" s="10" t="n">
        <f aca="true">RANDBETWEEN(DATE(2000, 1,1), TODAY())</f>
        <v>42533</v>
      </c>
      <c r="F12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978-630-382-966-9</v>
      </c>
      <c r="G124" s="9" t="n">
        <f aca="true">INT(RAND() * (1000 - 100 + 1) + 100)</f>
        <v>980</v>
      </c>
      <c r="H124" s="9" t="str">
        <f aca="true">"LSP" &amp; TEXT(TODAY(), "YYYYMMDD") &amp; TEXT(1,"0000")</f>
        <v>LSP202404110001</v>
      </c>
      <c r="I124" s="9" t="str">
        <f aca="true">"NCC" &amp; TEXT(TODAY(), "yyyyMMdd") &amp; TEXT(RANDBETWEEN(1, 23), "0000")</f>
        <v>NCC202404110012</v>
      </c>
      <c r="J124" s="9" t="n">
        <f aca="false">RANDBETWEEN(20, 35)</f>
        <v>27</v>
      </c>
      <c r="K124" s="9" t="s">
        <v>224</v>
      </c>
      <c r="L124" s="9" t="n">
        <f aca="true">IF(RAND() &lt;= 0.89, 1, 0)</f>
        <v>1</v>
      </c>
      <c r="M124" s="9" t="n">
        <f aca="false">O124*0.05</f>
        <v>15582.15</v>
      </c>
      <c r="N124" s="9" t="n">
        <f aca="false">RANDBETWEEN(10,100)</f>
        <v>29</v>
      </c>
      <c r="O124" s="9" t="n">
        <f aca="false">RANDBETWEEN(30000, 450000)</f>
        <v>311643</v>
      </c>
      <c r="P124" s="9" t="n">
        <f aca="false">O124+(O124*0.55) +M124</f>
        <v>498628.8</v>
      </c>
      <c r="Q124" s="9" t="n">
        <v>0</v>
      </c>
    </row>
    <row r="125" customFormat="false" ht="13.5" hidden="false" customHeight="false" outlineLevel="0" collapsed="false">
      <c r="A125" s="9" t="str">
        <f aca="true">"S" &amp; TEXT(TODAY(), "yyyyMMdd") &amp; TEXT(ROW(A124), "0000")</f>
        <v>S202404110124</v>
      </c>
      <c r="B125" s="9" t="s">
        <v>354</v>
      </c>
      <c r="C125" s="9" t="str">
        <f aca="true">"TG" &amp; TEXT(TODAY(), "yyyyMMdd") &amp; TEXT(RANDBETWEEN(1, 29), "0000")</f>
        <v>TG202404110028</v>
      </c>
      <c r="D125" s="9" t="str">
        <f aca="true">"TL" &amp; TEXT(TODAY(), "yyyyMMdd") &amp; TEXT(RANDBETWEEN(1, 24), "0000")</f>
        <v>TL202404110023</v>
      </c>
      <c r="E125" s="10" t="n">
        <f aca="true">RANDBETWEEN(DATE(2000, 1,1), TODAY())</f>
        <v>43703</v>
      </c>
      <c r="F12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978-987-423-125-3</v>
      </c>
      <c r="G125" s="9" t="n">
        <f aca="true">INT(RAND() * (1000 - 100 + 1) + 100)</f>
        <v>505</v>
      </c>
      <c r="H125" s="9" t="str">
        <f aca="true">"LSP" &amp; TEXT(TODAY(), "YYYYMMDD") &amp; TEXT(1,"0000")</f>
        <v>LSP202404110001</v>
      </c>
      <c r="I125" s="9" t="str">
        <f aca="true">"NCC" &amp; TEXT(TODAY(), "yyyyMMdd") &amp; TEXT(RANDBETWEEN(1, 23), "0000")</f>
        <v>NCC202404110007</v>
      </c>
      <c r="J125" s="9" t="n">
        <f aca="false">RANDBETWEEN(20, 35)</f>
        <v>26</v>
      </c>
      <c r="K125" s="9" t="s">
        <v>226</v>
      </c>
      <c r="L125" s="9" t="n">
        <f aca="true">IF(RAND() &lt;= 0.89, 1, 0)</f>
        <v>1</v>
      </c>
      <c r="M125" s="9" t="n">
        <f aca="false">O125*0.05</f>
        <v>22486.65</v>
      </c>
      <c r="N125" s="9" t="n">
        <f aca="false">RANDBETWEEN(10,100)</f>
        <v>37</v>
      </c>
      <c r="O125" s="9" t="n">
        <f aca="false">RANDBETWEEN(30000, 450000)</f>
        <v>449733</v>
      </c>
      <c r="P125" s="9" t="n">
        <f aca="false">O125+(O125*0.55) +M125</f>
        <v>719572.8</v>
      </c>
      <c r="Q125" s="9" t="n">
        <v>0</v>
      </c>
    </row>
    <row r="126" customFormat="false" ht="13.5" hidden="false" customHeight="false" outlineLevel="0" collapsed="false">
      <c r="A126" s="9" t="str">
        <f aca="true">"S" &amp; TEXT(TODAY(), "yyyyMMdd") &amp; TEXT(ROW(A125), "0000")</f>
        <v>S202404110125</v>
      </c>
      <c r="B126" s="9" t="s">
        <v>355</v>
      </c>
      <c r="C126" s="9" t="str">
        <f aca="true">"TG" &amp; TEXT(TODAY(), "yyyyMMdd") &amp; TEXT(RANDBETWEEN(1, 29), "0000")</f>
        <v>TG202404110028</v>
      </c>
      <c r="D126" s="9" t="str">
        <f aca="true">"TL" &amp; TEXT(TODAY(), "yyyyMMdd") &amp; TEXT(RANDBETWEEN(1, 24), "0000")</f>
        <v>TL202404110023</v>
      </c>
      <c r="E126" s="10" t="n">
        <f aca="true">RANDBETWEEN(DATE(2000, 1,1), TODAY())</f>
        <v>40628</v>
      </c>
      <c r="F12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978-606-824-953-3</v>
      </c>
      <c r="G126" s="9" t="n">
        <f aca="true">INT(RAND() * (1000 - 100 + 1) + 100)</f>
        <v>580</v>
      </c>
      <c r="H126" s="9" t="str">
        <f aca="true">"LSP" &amp; TEXT(TODAY(), "YYYYMMDD") &amp; TEXT(1,"0000")</f>
        <v>LSP202404110001</v>
      </c>
      <c r="I126" s="9" t="str">
        <f aca="true">"NCC" &amp; TEXT(TODAY(), "yyyyMMdd") &amp; TEXT(RANDBETWEEN(1, 23), "0000")</f>
        <v>NCC202404110018</v>
      </c>
      <c r="J126" s="9" t="n">
        <f aca="false">RANDBETWEEN(20, 35)</f>
        <v>26</v>
      </c>
      <c r="K126" s="9" t="s">
        <v>228</v>
      </c>
      <c r="L126" s="9" t="n">
        <f aca="true">IF(RAND() &lt;= 0.89, 1, 0)</f>
        <v>0</v>
      </c>
      <c r="M126" s="9" t="n">
        <f aca="false">O126*0.05</f>
        <v>19868.2</v>
      </c>
      <c r="N126" s="9" t="n">
        <f aca="false">RANDBETWEEN(10,100)</f>
        <v>42</v>
      </c>
      <c r="O126" s="9" t="n">
        <f aca="false">RANDBETWEEN(30000, 450000)</f>
        <v>397364</v>
      </c>
      <c r="P126" s="9" t="n">
        <f aca="false">O126+(O126*0.55) +M126</f>
        <v>635782.4</v>
      </c>
      <c r="Q126" s="9" t="n">
        <v>0</v>
      </c>
    </row>
    <row r="127" customFormat="false" ht="13.5" hidden="false" customHeight="false" outlineLevel="0" collapsed="false">
      <c r="A127" s="9" t="str">
        <f aca="true">"S" &amp; TEXT(TODAY(), "yyyyMMdd") &amp; TEXT(ROW(A126), "0000")</f>
        <v>S202404110126</v>
      </c>
      <c r="B127" s="9" t="s">
        <v>356</v>
      </c>
      <c r="C127" s="9" t="str">
        <f aca="true">"TG" &amp; TEXT(TODAY(), "yyyyMMdd") &amp; TEXT(RANDBETWEEN(1, 29), "0000")</f>
        <v>TG202404110001</v>
      </c>
      <c r="D127" s="9" t="str">
        <f aca="true">"TL" &amp; TEXT(TODAY(), "yyyyMMdd") &amp; TEXT(RANDBETWEEN(1, 24), "0000")</f>
        <v>TL202404110005</v>
      </c>
      <c r="E127" s="10" t="n">
        <f aca="true">RANDBETWEEN(DATE(2000, 1,1), TODAY())</f>
        <v>37431</v>
      </c>
      <c r="F12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978-617-300-707-2</v>
      </c>
      <c r="G127" s="9" t="n">
        <f aca="true">INT(RAND() * (1000 - 100 + 1) + 100)</f>
        <v>471</v>
      </c>
      <c r="H127" s="9" t="str">
        <f aca="true">"LSP" &amp; TEXT(TODAY(), "YYYYMMDD") &amp; TEXT(1,"0000")</f>
        <v>LSP202404110001</v>
      </c>
      <c r="I127" s="9" t="str">
        <f aca="true">"NCC" &amp; TEXT(TODAY(), "yyyyMMdd") &amp; TEXT(RANDBETWEEN(1, 23), "0000")</f>
        <v>NCC202404110005</v>
      </c>
      <c r="J127" s="9" t="n">
        <f aca="false">RANDBETWEEN(20, 35)</f>
        <v>33</v>
      </c>
      <c r="K127" s="9" t="s">
        <v>230</v>
      </c>
      <c r="L127" s="9" t="n">
        <f aca="true">IF(RAND() &lt;= 0.89, 1, 0)</f>
        <v>1</v>
      </c>
      <c r="M127" s="9" t="n">
        <f aca="false">O127*0.05</f>
        <v>8788.6</v>
      </c>
      <c r="N127" s="9" t="n">
        <f aca="false">RANDBETWEEN(10,100)</f>
        <v>17</v>
      </c>
      <c r="O127" s="9" t="n">
        <f aca="false">RANDBETWEEN(30000, 450000)</f>
        <v>175772</v>
      </c>
      <c r="P127" s="9" t="n">
        <f aca="false">O127+(O127*0.55) +M127</f>
        <v>281235.2</v>
      </c>
      <c r="Q127" s="9" t="n">
        <v>0</v>
      </c>
    </row>
    <row r="128" customFormat="false" ht="13.5" hidden="false" customHeight="false" outlineLevel="0" collapsed="false">
      <c r="A128" s="9" t="str">
        <f aca="true">"S" &amp; TEXT(TODAY(), "yyyyMMdd") &amp; TEXT(ROW(A127), "0000")</f>
        <v>S202404110127</v>
      </c>
      <c r="B128" s="9" t="s">
        <v>357</v>
      </c>
      <c r="C128" s="9" t="str">
        <f aca="true">"TG" &amp; TEXT(TODAY(), "yyyyMMdd") &amp; TEXT(RANDBETWEEN(1, 29), "0000")</f>
        <v>TG202404110009</v>
      </c>
      <c r="D128" s="9" t="str">
        <f aca="true">"TL" &amp; TEXT(TODAY(), "yyyyMMdd") &amp; TEXT(RANDBETWEEN(1, 24), "0000")</f>
        <v>TL202404110003</v>
      </c>
      <c r="E128" s="10" t="n">
        <f aca="true">RANDBETWEEN(DATE(2000, 1,1), TODAY())</f>
        <v>37535</v>
      </c>
      <c r="F12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978-600-194-554-3</v>
      </c>
      <c r="G128" s="9" t="n">
        <f aca="true">INT(RAND() * (1000 - 100 + 1) + 100)</f>
        <v>548</v>
      </c>
      <c r="H128" s="9" t="str">
        <f aca="true">"LSP" &amp; TEXT(TODAY(), "YYYYMMDD") &amp; TEXT(1,"0000")</f>
        <v>LSP202404110001</v>
      </c>
      <c r="I128" s="9" t="str">
        <f aca="true">"NCC" &amp; TEXT(TODAY(), "yyyyMMdd") &amp; TEXT(RANDBETWEEN(1, 23), "0000")</f>
        <v>NCC202404110011</v>
      </c>
      <c r="J128" s="9" t="n">
        <f aca="false">RANDBETWEEN(20, 35)</f>
        <v>24</v>
      </c>
      <c r="K128" s="9" t="s">
        <v>232</v>
      </c>
      <c r="L128" s="9" t="n">
        <f aca="true">IF(RAND() &lt;= 0.89, 1, 0)</f>
        <v>1</v>
      </c>
      <c r="M128" s="9" t="n">
        <f aca="false">O128*0.05</f>
        <v>9335.4</v>
      </c>
      <c r="N128" s="9" t="n">
        <f aca="false">RANDBETWEEN(10,100)</f>
        <v>36</v>
      </c>
      <c r="O128" s="9" t="n">
        <f aca="false">RANDBETWEEN(30000, 450000)</f>
        <v>186708</v>
      </c>
      <c r="P128" s="9" t="n">
        <f aca="false">O128+(O128*0.55) +M128</f>
        <v>298732.8</v>
      </c>
      <c r="Q128" s="9" t="n">
        <v>0</v>
      </c>
    </row>
    <row r="129" customFormat="false" ht="13.5" hidden="false" customHeight="false" outlineLevel="0" collapsed="false">
      <c r="A129" s="9" t="str">
        <f aca="true">"S" &amp; TEXT(TODAY(), "yyyyMMdd") &amp; TEXT(ROW(A128), "0000")</f>
        <v>S202404110128</v>
      </c>
      <c r="B129" s="9" t="s">
        <v>358</v>
      </c>
      <c r="C129" s="9" t="str">
        <f aca="true">"TG" &amp; TEXT(TODAY(), "yyyyMMdd") &amp; TEXT(RANDBETWEEN(1, 29), "0000")</f>
        <v>TG202404110021</v>
      </c>
      <c r="D129" s="9" t="str">
        <f aca="true">"TL" &amp; TEXT(TODAY(), "yyyyMMdd") &amp; TEXT(RANDBETWEEN(1, 24), "0000")</f>
        <v>TL202404110024</v>
      </c>
      <c r="E129" s="10" t="n">
        <f aca="true">RANDBETWEEN(DATE(2000, 1,1), TODAY())</f>
        <v>38195</v>
      </c>
      <c r="F12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978-607-396-874-2</v>
      </c>
      <c r="G129" s="9" t="n">
        <f aca="true">INT(RAND() * (1000 - 100 + 1) + 100)</f>
        <v>166</v>
      </c>
      <c r="H129" s="9" t="str">
        <f aca="true">"LSP" &amp; TEXT(TODAY(), "YYYYMMDD") &amp; TEXT(1,"0000")</f>
        <v>LSP202404110001</v>
      </c>
      <c r="I129" s="9" t="str">
        <f aca="true">"NCC" &amp; TEXT(TODAY(), "yyyyMMdd") &amp; TEXT(RANDBETWEEN(1, 23), "0000")</f>
        <v>NCC202404110013</v>
      </c>
      <c r="J129" s="9" t="n">
        <f aca="false">RANDBETWEEN(20, 35)</f>
        <v>24</v>
      </c>
      <c r="K129" s="9" t="s">
        <v>228</v>
      </c>
      <c r="L129" s="9" t="n">
        <f aca="true">IF(RAND() &lt;= 0.89, 1, 0)</f>
        <v>1</v>
      </c>
      <c r="M129" s="9" t="n">
        <f aca="false">O129*0.05</f>
        <v>14542.15</v>
      </c>
      <c r="N129" s="9" t="n">
        <f aca="false">RANDBETWEEN(10,100)</f>
        <v>97</v>
      </c>
      <c r="O129" s="9" t="n">
        <f aca="false">RANDBETWEEN(30000, 450000)</f>
        <v>290843</v>
      </c>
      <c r="P129" s="9" t="n">
        <f aca="false">O129+(O129*0.55) +M129</f>
        <v>465348.8</v>
      </c>
      <c r="Q129" s="9" t="n">
        <v>0</v>
      </c>
    </row>
    <row r="130" customFormat="false" ht="13.5" hidden="false" customHeight="false" outlineLevel="0" collapsed="false">
      <c r="A130" s="9" t="str">
        <f aca="true">"S" &amp; TEXT(TODAY(), "yyyyMMdd") &amp; TEXT(ROW(A129), "0000")</f>
        <v>S202404110129</v>
      </c>
      <c r="B130" s="9" t="s">
        <v>359</v>
      </c>
      <c r="C130" s="9" t="str">
        <f aca="true">"TG" &amp; TEXT(TODAY(), "yyyyMMdd") &amp; TEXT(RANDBETWEEN(1, 29), "0000")</f>
        <v>TG202404110026</v>
      </c>
      <c r="D130" s="9" t="str">
        <f aca="true">"TL" &amp; TEXT(TODAY(), "yyyyMMdd") &amp; TEXT(RANDBETWEEN(1, 24), "0000")</f>
        <v>TL202404110016</v>
      </c>
      <c r="E130" s="10" t="n">
        <f aca="true">RANDBETWEEN(DATE(2000, 1,1), TODAY())</f>
        <v>40651</v>
      </c>
      <c r="F13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978-957-911-113-6</v>
      </c>
      <c r="G130" s="9" t="n">
        <f aca="true">INT(RAND() * (1000 - 100 + 1) + 100)</f>
        <v>507</v>
      </c>
      <c r="H130" s="9" t="str">
        <f aca="true">"LSP" &amp; TEXT(TODAY(), "YYYYMMDD") &amp; TEXT(1,"0000")</f>
        <v>LSP202404110001</v>
      </c>
      <c r="I130" s="9" t="str">
        <f aca="true">"NCC" &amp; TEXT(TODAY(), "yyyyMMdd") &amp; TEXT(RANDBETWEEN(1, 23), "0000")</f>
        <v>NCC202404110011</v>
      </c>
      <c r="J130" s="9" t="n">
        <f aca="false">RANDBETWEEN(20, 35)</f>
        <v>25</v>
      </c>
      <c r="K130" s="9" t="s">
        <v>235</v>
      </c>
      <c r="L130" s="9" t="n">
        <f aca="true">IF(RAND() &lt;= 0.89, 1, 0)</f>
        <v>1</v>
      </c>
      <c r="M130" s="9" t="n">
        <f aca="false">O130*0.05</f>
        <v>19578.35</v>
      </c>
      <c r="N130" s="9" t="n">
        <f aca="false">RANDBETWEEN(10,100)</f>
        <v>36</v>
      </c>
      <c r="O130" s="9" t="n">
        <f aca="false">RANDBETWEEN(30000, 450000)</f>
        <v>391567</v>
      </c>
      <c r="P130" s="9" t="n">
        <f aca="false">O130+(O130*0.55) +M130</f>
        <v>626507.2</v>
      </c>
      <c r="Q130" s="9" t="n">
        <v>0</v>
      </c>
    </row>
    <row r="131" customFormat="false" ht="13.5" hidden="false" customHeight="false" outlineLevel="0" collapsed="false">
      <c r="A131" s="9" t="str">
        <f aca="true">"S" &amp; TEXT(TODAY(), "yyyyMMdd") &amp; TEXT(ROW(A130), "0000")</f>
        <v>S202404110130</v>
      </c>
      <c r="B131" s="9" t="s">
        <v>360</v>
      </c>
      <c r="C131" s="9" t="str">
        <f aca="true">"TG" &amp; TEXT(TODAY(), "yyyyMMdd") &amp; TEXT(RANDBETWEEN(1, 29), "0000")</f>
        <v>TG202404110021</v>
      </c>
      <c r="D131" s="9" t="str">
        <f aca="true">"TL" &amp; TEXT(TODAY(), "yyyyMMdd") &amp; TEXT(RANDBETWEEN(1, 24), "0000")</f>
        <v>TL202404110019</v>
      </c>
      <c r="E131" s="10" t="n">
        <f aca="true">RANDBETWEEN(DATE(2000, 1,1), TODAY())</f>
        <v>45058</v>
      </c>
      <c r="F13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978-988-121-143-1</v>
      </c>
      <c r="G131" s="9" t="n">
        <f aca="true">INT(RAND() * (1000 - 100 + 1) + 100)</f>
        <v>980</v>
      </c>
      <c r="H131" s="9" t="str">
        <f aca="true">"LSP" &amp; TEXT(TODAY(), "YYYYMMDD") &amp; TEXT(1,"0000")</f>
        <v>LSP202404110001</v>
      </c>
      <c r="I131" s="9" t="str">
        <f aca="true">"NCC" &amp; TEXT(TODAY(), "yyyyMMdd") &amp; TEXT(RANDBETWEEN(1, 23), "0000")</f>
        <v>NCC202404110021</v>
      </c>
      <c r="J131" s="9" t="n">
        <f aca="false">RANDBETWEEN(20, 35)</f>
        <v>21</v>
      </c>
      <c r="K131" s="9" t="s">
        <v>232</v>
      </c>
      <c r="L131" s="9" t="n">
        <f aca="true">IF(RAND() &lt;= 0.89, 1, 0)</f>
        <v>1</v>
      </c>
      <c r="M131" s="9" t="n">
        <f aca="false">O131*0.05</f>
        <v>3747.9</v>
      </c>
      <c r="N131" s="9" t="n">
        <f aca="false">RANDBETWEEN(10,100)</f>
        <v>76</v>
      </c>
      <c r="O131" s="9" t="n">
        <f aca="false">RANDBETWEEN(30000, 450000)</f>
        <v>74958</v>
      </c>
      <c r="P131" s="9" t="n">
        <f aca="false">O131+(O131*0.55) +M131</f>
        <v>119932.8</v>
      </c>
      <c r="Q131" s="9" t="n">
        <v>0</v>
      </c>
    </row>
    <row r="132" customFormat="false" ht="13.5" hidden="false" customHeight="false" outlineLevel="0" collapsed="false">
      <c r="A132" s="9" t="str">
        <f aca="true">"S" &amp; TEXT(TODAY(), "yyyyMMdd") &amp; TEXT(ROW(A131), "0000")</f>
        <v>S202404110131</v>
      </c>
      <c r="B132" s="9" t="s">
        <v>361</v>
      </c>
      <c r="C132" s="9" t="str">
        <f aca="true">"TG" &amp; TEXT(TODAY(), "yyyyMMdd") &amp; TEXT(RANDBETWEEN(1, 29), "0000")</f>
        <v>TG202404110013</v>
      </c>
      <c r="D132" s="9" t="str">
        <f aca="true">"TL" &amp; TEXT(TODAY(), "yyyyMMdd") &amp; TEXT(RANDBETWEEN(1, 24), "0000")</f>
        <v>TL202404110022</v>
      </c>
      <c r="E132" s="10" t="n">
        <f aca="true">RANDBETWEEN(DATE(2000, 1,1), TODAY())</f>
        <v>41994</v>
      </c>
      <c r="F13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978-956-130-922-2</v>
      </c>
      <c r="G132" s="9" t="n">
        <f aca="true">INT(RAND() * (1000 - 100 + 1) + 100)</f>
        <v>565</v>
      </c>
      <c r="H132" s="9" t="str">
        <f aca="true">"LSP" &amp; TEXT(TODAY(), "YYYYMMDD") &amp; TEXT(1,"0000")</f>
        <v>LSP202404110001</v>
      </c>
      <c r="I132" s="9" t="str">
        <f aca="true">"NCC" &amp; TEXT(TODAY(), "yyyyMMdd") &amp; TEXT(RANDBETWEEN(1, 23), "0000")</f>
        <v>NCC202404110001</v>
      </c>
      <c r="J132" s="9" t="n">
        <f aca="false">RANDBETWEEN(20, 35)</f>
        <v>20</v>
      </c>
      <c r="K132" s="9" t="s">
        <v>238</v>
      </c>
      <c r="L132" s="9" t="n">
        <f aca="true">IF(RAND() &lt;= 0.89, 1, 0)</f>
        <v>1</v>
      </c>
      <c r="M132" s="9" t="n">
        <f aca="false">O132*0.05</f>
        <v>10110.8</v>
      </c>
      <c r="N132" s="9" t="n">
        <f aca="false">RANDBETWEEN(10,100)</f>
        <v>59</v>
      </c>
      <c r="O132" s="9" t="n">
        <f aca="false">RANDBETWEEN(30000, 450000)</f>
        <v>202216</v>
      </c>
      <c r="P132" s="9" t="n">
        <f aca="false">O132+(O132*0.55) +M132</f>
        <v>323545.6</v>
      </c>
      <c r="Q132" s="9" t="n">
        <v>0</v>
      </c>
    </row>
    <row r="133" customFormat="false" ht="13.5" hidden="false" customHeight="false" outlineLevel="0" collapsed="false">
      <c r="A133" s="9" t="str">
        <f aca="true">"S" &amp; TEXT(TODAY(), "yyyyMMdd") &amp; TEXT(ROW(A132), "0000")</f>
        <v>S202404110132</v>
      </c>
      <c r="B133" s="9" t="s">
        <v>305</v>
      </c>
      <c r="C133" s="9" t="str">
        <f aca="true">"TG" &amp; TEXT(TODAY(), "yyyyMMdd") &amp; TEXT(RANDBETWEEN(1, 29), "0000")</f>
        <v>TG202404110013</v>
      </c>
      <c r="D133" s="9" t="str">
        <f aca="true">"TL" &amp; TEXT(TODAY(), "yyyyMMdd") &amp; TEXT(RANDBETWEEN(1, 24), "0000")</f>
        <v>TL202404110005</v>
      </c>
      <c r="E133" s="10" t="n">
        <f aca="true">RANDBETWEEN(DATE(2000, 1,1), TODAY())</f>
        <v>43194</v>
      </c>
      <c r="F13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978-606-530-218-7</v>
      </c>
      <c r="G133" s="9" t="n">
        <f aca="true">INT(RAND() * (1000 - 100 + 1) + 100)</f>
        <v>495</v>
      </c>
      <c r="H133" s="9" t="str">
        <f aca="true">"LSP" &amp; TEXT(TODAY(), "YYYYMMDD") &amp; TEXT(1,"0000")</f>
        <v>LSP202404110001</v>
      </c>
      <c r="I133" s="9" t="str">
        <f aca="true">"NCC" &amp; TEXT(TODAY(), "yyyyMMdd") &amp; TEXT(RANDBETWEEN(1, 23), "0000")</f>
        <v>NCC202404110016</v>
      </c>
      <c r="J133" s="9" t="n">
        <f aca="false">RANDBETWEEN(20, 35)</f>
        <v>31</v>
      </c>
      <c r="K133" s="9" t="s">
        <v>228</v>
      </c>
      <c r="L133" s="9" t="n">
        <f aca="true">IF(RAND() &lt;= 0.89, 1, 0)</f>
        <v>1</v>
      </c>
      <c r="M133" s="9" t="n">
        <f aca="false">O133*0.05</f>
        <v>15452.2</v>
      </c>
      <c r="N133" s="9" t="n">
        <f aca="false">RANDBETWEEN(10,100)</f>
        <v>67</v>
      </c>
      <c r="O133" s="9" t="n">
        <f aca="false">RANDBETWEEN(30000, 450000)</f>
        <v>309044</v>
      </c>
      <c r="P133" s="9" t="n">
        <f aca="false">O133+(O133*0.55) +M133</f>
        <v>494470.4</v>
      </c>
      <c r="Q133" s="9" t="n">
        <v>0</v>
      </c>
    </row>
    <row r="134" customFormat="false" ht="13.5" hidden="false" customHeight="false" outlineLevel="0" collapsed="false">
      <c r="A134" s="9" t="str">
        <f aca="true">"S" &amp; TEXT(TODAY(), "yyyyMMdd") &amp; TEXT(ROW(A133), "0000")</f>
        <v>S202404110133</v>
      </c>
      <c r="B134" s="9" t="s">
        <v>362</v>
      </c>
      <c r="C134" s="9" t="str">
        <f aca="true">"TG" &amp; TEXT(TODAY(), "yyyyMMdd") &amp; TEXT(RANDBETWEEN(1, 29), "0000")</f>
        <v>TG202404110005</v>
      </c>
      <c r="D134" s="9" t="str">
        <f aca="true">"TL" &amp; TEXT(TODAY(), "yyyyMMdd") &amp; TEXT(RANDBETWEEN(1, 24), "0000")</f>
        <v>TL202404110007</v>
      </c>
      <c r="E134" s="10" t="n">
        <f aca="true">RANDBETWEEN(DATE(2000, 1,1), TODAY())</f>
        <v>39234</v>
      </c>
      <c r="F13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978-626-370-492-3</v>
      </c>
      <c r="G134" s="9" t="n">
        <f aca="true">INT(RAND() * (1000 - 100 + 1) + 100)</f>
        <v>962</v>
      </c>
      <c r="H134" s="9" t="str">
        <f aca="true">"LSP" &amp; TEXT(TODAY(), "YYYYMMDD") &amp; TEXT(1,"0000")</f>
        <v>LSP202404110001</v>
      </c>
      <c r="I134" s="9" t="str">
        <f aca="true">"NCC" &amp; TEXT(TODAY(), "yyyyMMdd") &amp; TEXT(RANDBETWEEN(1, 23), "0000")</f>
        <v>NCC202404110016</v>
      </c>
      <c r="J134" s="9" t="n">
        <f aca="false">RANDBETWEEN(20, 35)</f>
        <v>28</v>
      </c>
      <c r="K134" s="9" t="s">
        <v>224</v>
      </c>
      <c r="L134" s="9" t="n">
        <f aca="true">IF(RAND() &lt;= 0.89, 1, 0)</f>
        <v>1</v>
      </c>
      <c r="M134" s="9" t="n">
        <f aca="false">O134*0.05</f>
        <v>1667.9</v>
      </c>
      <c r="N134" s="9" t="n">
        <f aca="false">RANDBETWEEN(10,100)</f>
        <v>49</v>
      </c>
      <c r="O134" s="9" t="n">
        <f aca="false">RANDBETWEEN(30000, 450000)</f>
        <v>33358</v>
      </c>
      <c r="P134" s="9" t="n">
        <f aca="false">O134+(O134*0.55) +M134</f>
        <v>53372.8</v>
      </c>
      <c r="Q134" s="9" t="n">
        <v>0</v>
      </c>
    </row>
    <row r="135" customFormat="false" ht="13.5" hidden="false" customHeight="false" outlineLevel="0" collapsed="false">
      <c r="A135" s="9" t="str">
        <f aca="true">"S" &amp; TEXT(TODAY(), "yyyyMMdd") &amp; TEXT(ROW(A134), "0000")</f>
        <v>S202404110134</v>
      </c>
      <c r="B135" s="9" t="s">
        <v>363</v>
      </c>
      <c r="C135" s="9" t="str">
        <f aca="true">"TG" &amp; TEXT(TODAY(), "yyyyMMdd") &amp; TEXT(RANDBETWEEN(1, 29), "0000")</f>
        <v>TG202404110018</v>
      </c>
      <c r="D135" s="9" t="str">
        <f aca="true">"TL" &amp; TEXT(TODAY(), "yyyyMMdd") &amp; TEXT(RANDBETWEEN(1, 24), "0000")</f>
        <v>TL202404110001</v>
      </c>
      <c r="E135" s="10" t="n">
        <f aca="true">RANDBETWEEN(DATE(2000, 1,1), TODAY())</f>
        <v>42052</v>
      </c>
      <c r="F13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978-618-490-934-2</v>
      </c>
      <c r="G135" s="9" t="n">
        <f aca="true">INT(RAND() * (1000 - 100 + 1) + 100)</f>
        <v>245</v>
      </c>
      <c r="H135" s="9" t="str">
        <f aca="true">"LSP" &amp; TEXT(TODAY(), "YYYYMMDD") &amp; TEXT(1,"0000")</f>
        <v>LSP202404110001</v>
      </c>
      <c r="I135" s="9" t="str">
        <f aca="true">"NCC" &amp; TEXT(TODAY(), "yyyyMMdd") &amp; TEXT(RANDBETWEEN(1, 23), "0000")</f>
        <v>NCC202404110014</v>
      </c>
      <c r="J135" s="9" t="n">
        <f aca="false">RANDBETWEEN(20, 35)</f>
        <v>30</v>
      </c>
      <c r="K135" s="9" t="s">
        <v>242</v>
      </c>
      <c r="L135" s="9" t="n">
        <f aca="true">IF(RAND() &lt;= 0.89, 1, 0)</f>
        <v>1</v>
      </c>
      <c r="M135" s="9" t="n">
        <f aca="false">O135*0.05</f>
        <v>17863.9</v>
      </c>
      <c r="N135" s="9" t="n">
        <f aca="false">RANDBETWEEN(10,100)</f>
        <v>25</v>
      </c>
      <c r="O135" s="9" t="n">
        <f aca="false">RANDBETWEEN(30000, 450000)</f>
        <v>357278</v>
      </c>
      <c r="P135" s="9" t="n">
        <f aca="false">O135+(O135*0.55) +M135</f>
        <v>571644.8</v>
      </c>
      <c r="Q135" s="9" t="n">
        <v>0</v>
      </c>
    </row>
    <row r="136" customFormat="false" ht="13.5" hidden="false" customHeight="false" outlineLevel="0" collapsed="false">
      <c r="A136" s="9" t="str">
        <f aca="true">"S" &amp; TEXT(TODAY(), "yyyyMMdd") &amp; TEXT(ROW(A135), "0000")</f>
        <v>S202404110135</v>
      </c>
      <c r="B136" s="9" t="s">
        <v>364</v>
      </c>
      <c r="C136" s="9" t="str">
        <f aca="true">"TG" &amp; TEXT(TODAY(), "yyyyMMdd") &amp; TEXT(RANDBETWEEN(1, 29), "0000")</f>
        <v>TG202404110003</v>
      </c>
      <c r="D136" s="9" t="str">
        <f aca="true">"TL" &amp; TEXT(TODAY(), "yyyyMMdd") &amp; TEXT(RANDBETWEEN(1, 24), "0000")</f>
        <v>TL202404110002</v>
      </c>
      <c r="E136" s="10" t="n">
        <f aca="true">RANDBETWEEN(DATE(2000, 1,1), TODAY())</f>
        <v>44676</v>
      </c>
      <c r="F13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978-600-226-435-3</v>
      </c>
      <c r="G136" s="9" t="n">
        <f aca="true">INT(RAND() * (1000 - 100 + 1) + 100)</f>
        <v>854</v>
      </c>
      <c r="H136" s="9" t="str">
        <f aca="true">"LSP" &amp; TEXT(TODAY(), "YYYYMMDD") &amp; TEXT(1,"0000")</f>
        <v>LSP202404110001</v>
      </c>
      <c r="I136" s="9" t="str">
        <f aca="true">"NCC" &amp; TEXT(TODAY(), "yyyyMMdd") &amp; TEXT(RANDBETWEEN(1, 23), "0000")</f>
        <v>NCC202404110009</v>
      </c>
      <c r="J136" s="9" t="n">
        <f aca="false">RANDBETWEEN(20, 35)</f>
        <v>35</v>
      </c>
      <c r="K136" s="9" t="s">
        <v>222</v>
      </c>
      <c r="L136" s="9" t="n">
        <f aca="true">IF(RAND() &lt;= 0.89, 1, 0)</f>
        <v>1</v>
      </c>
      <c r="M136" s="9" t="n">
        <f aca="false">O136*0.05</f>
        <v>22498.1</v>
      </c>
      <c r="N136" s="9" t="n">
        <f aca="false">RANDBETWEEN(10,100)</f>
        <v>22</v>
      </c>
      <c r="O136" s="9" t="n">
        <f aca="false">RANDBETWEEN(30000, 450000)</f>
        <v>449962</v>
      </c>
      <c r="P136" s="9" t="n">
        <f aca="false">O136+(O136*0.55) +M136</f>
        <v>719939.2</v>
      </c>
      <c r="Q136" s="9" t="n">
        <v>0</v>
      </c>
    </row>
    <row r="137" customFormat="false" ht="13.5" hidden="false" customHeight="false" outlineLevel="0" collapsed="false">
      <c r="A137" s="9" t="str">
        <f aca="true">"S" &amp; TEXT(TODAY(), "yyyyMMdd") &amp; TEXT(ROW(A136), "0000")</f>
        <v>S202404110136</v>
      </c>
      <c r="B137" s="9" t="s">
        <v>365</v>
      </c>
      <c r="C137" s="9" t="str">
        <f aca="true">"TG" &amp; TEXT(TODAY(), "yyyyMMdd") &amp; TEXT(RANDBETWEEN(1, 29), "0000")</f>
        <v>TG202404110023</v>
      </c>
      <c r="D137" s="9" t="str">
        <f aca="true">"TL" &amp; TEXT(TODAY(), "yyyyMMdd") &amp; TEXT(RANDBETWEEN(1, 24), "0000")</f>
        <v>TL202404110005</v>
      </c>
      <c r="E137" s="10" t="n">
        <f aca="true">RANDBETWEEN(DATE(2000, 1,1), TODAY())</f>
        <v>43977</v>
      </c>
      <c r="F13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978-630-760-882-9</v>
      </c>
      <c r="G137" s="9" t="n">
        <f aca="true">INT(RAND() * (1000 - 100 + 1) + 100)</f>
        <v>715</v>
      </c>
      <c r="H137" s="9" t="str">
        <f aca="true">"LSP" &amp; TEXT(TODAY(), "YYYYMMDD") &amp; TEXT(1,"0000")</f>
        <v>LSP202404110001</v>
      </c>
      <c r="I137" s="9" t="str">
        <f aca="true">"NCC" &amp; TEXT(TODAY(), "yyyyMMdd") &amp; TEXT(RANDBETWEEN(1, 23), "0000")</f>
        <v>NCC202404110012</v>
      </c>
      <c r="J137" s="9" t="n">
        <f aca="false">RANDBETWEEN(20, 35)</f>
        <v>31</v>
      </c>
      <c r="K137" s="9" t="s">
        <v>222</v>
      </c>
      <c r="L137" s="9" t="n">
        <f aca="true">IF(RAND() &lt;= 0.89, 1, 0)</f>
        <v>1</v>
      </c>
      <c r="M137" s="9" t="n">
        <f aca="false">O137*0.05</f>
        <v>5822.85</v>
      </c>
      <c r="N137" s="9" t="n">
        <f aca="false">RANDBETWEEN(10,100)</f>
        <v>84</v>
      </c>
      <c r="O137" s="9" t="n">
        <f aca="false">RANDBETWEEN(30000, 450000)</f>
        <v>116457</v>
      </c>
      <c r="P137" s="9" t="n">
        <f aca="false">O137+(O137*0.55) +M137</f>
        <v>186331.2</v>
      </c>
      <c r="Q137" s="9" t="n">
        <v>0</v>
      </c>
    </row>
    <row r="138" customFormat="false" ht="13.5" hidden="false" customHeight="false" outlineLevel="0" collapsed="false">
      <c r="A138" s="9" t="str">
        <f aca="true">"S" &amp; TEXT(TODAY(), "yyyyMMdd") &amp; TEXT(ROW(A137), "0000")</f>
        <v>S202404110137</v>
      </c>
      <c r="B138" s="9" t="s">
        <v>366</v>
      </c>
      <c r="C138" s="9" t="str">
        <f aca="true">"TG" &amp; TEXT(TODAY(), "yyyyMMdd") &amp; TEXT(RANDBETWEEN(1, 29), "0000")</f>
        <v>TG202404110008</v>
      </c>
      <c r="D138" s="9" t="str">
        <f aca="true">"TL" &amp; TEXT(TODAY(), "yyyyMMdd") &amp; TEXT(RANDBETWEEN(1, 24), "0000")</f>
        <v>TL202404110017</v>
      </c>
      <c r="E138" s="10" t="n">
        <f aca="true">RANDBETWEEN(DATE(2000, 1,1), TODAY())</f>
        <v>39238</v>
      </c>
      <c r="F13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978-960-462-986-3</v>
      </c>
      <c r="G138" s="9" t="n">
        <f aca="true">INT(RAND() * (1000 - 100 + 1) + 100)</f>
        <v>483</v>
      </c>
      <c r="H138" s="9" t="str">
        <f aca="true">"LSP" &amp; TEXT(TODAY(), "YYYYMMDD") &amp; TEXT(1,"0000")</f>
        <v>LSP202404110001</v>
      </c>
      <c r="I138" s="9" t="str">
        <f aca="true">"NCC" &amp; TEXT(TODAY(), "yyyyMMdd") &amp; TEXT(RANDBETWEEN(1, 23), "0000")</f>
        <v>NCC202404110014</v>
      </c>
      <c r="J138" s="9" t="n">
        <f aca="false">RANDBETWEEN(20, 35)</f>
        <v>22</v>
      </c>
      <c r="K138" s="9" t="s">
        <v>228</v>
      </c>
      <c r="L138" s="9" t="n">
        <f aca="true">IF(RAND() &lt;= 0.89, 1, 0)</f>
        <v>1</v>
      </c>
      <c r="M138" s="9" t="n">
        <f aca="false">O138*0.05</f>
        <v>14093.7</v>
      </c>
      <c r="N138" s="9" t="n">
        <f aca="false">RANDBETWEEN(10,100)</f>
        <v>78</v>
      </c>
      <c r="O138" s="9" t="n">
        <f aca="false">RANDBETWEEN(30000, 450000)</f>
        <v>281874</v>
      </c>
      <c r="P138" s="9" t="n">
        <f aca="false">O138+(O138*0.55) +M138</f>
        <v>450998.4</v>
      </c>
      <c r="Q138" s="9" t="n">
        <v>0</v>
      </c>
    </row>
    <row r="139" customFormat="false" ht="13.5" hidden="false" customHeight="false" outlineLevel="0" collapsed="false">
      <c r="A139" s="9" t="str">
        <f aca="true">"S" &amp; TEXT(TODAY(), "yyyyMMdd") &amp; TEXT(ROW(A138), "0000")</f>
        <v>S202404110138</v>
      </c>
      <c r="B139" s="9" t="s">
        <v>367</v>
      </c>
      <c r="C139" s="9" t="str">
        <f aca="true">"TG" &amp; TEXT(TODAY(), "yyyyMMdd") &amp; TEXT(RANDBETWEEN(1, 29), "0000")</f>
        <v>TG202404110023</v>
      </c>
      <c r="D139" s="9" t="str">
        <f aca="true">"TL" &amp; TEXT(TODAY(), "yyyyMMdd") &amp; TEXT(RANDBETWEEN(1, 24), "0000")</f>
        <v>TL202404110020</v>
      </c>
      <c r="E139" s="10" t="n">
        <f aca="true">RANDBETWEEN(DATE(2000, 1,1), TODAY())</f>
        <v>40610</v>
      </c>
      <c r="F13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978-627-155-359-1</v>
      </c>
      <c r="G139" s="9" t="n">
        <f aca="true">INT(RAND() * (1000 - 100 + 1) + 100)</f>
        <v>834</v>
      </c>
      <c r="H139" s="9" t="str">
        <f aca="true">"LSP" &amp; TEXT(TODAY(), "YYYYMMDD") &amp; TEXT(1,"0000")</f>
        <v>LSP202404110001</v>
      </c>
      <c r="I139" s="9" t="str">
        <f aca="true">"NCC" &amp; TEXT(TODAY(), "yyyyMMdd") &amp; TEXT(RANDBETWEEN(1, 23), "0000")</f>
        <v>NCC202404110020</v>
      </c>
      <c r="J139" s="9" t="n">
        <f aca="false">RANDBETWEEN(20, 35)</f>
        <v>33</v>
      </c>
      <c r="K139" s="9" t="s">
        <v>238</v>
      </c>
      <c r="L139" s="9" t="n">
        <f aca="true">IF(RAND() &lt;= 0.89, 1, 0)</f>
        <v>1</v>
      </c>
      <c r="M139" s="9" t="n">
        <f aca="false">O139*0.05</f>
        <v>7945.75</v>
      </c>
      <c r="N139" s="9" t="n">
        <f aca="false">RANDBETWEEN(10,100)</f>
        <v>54</v>
      </c>
      <c r="O139" s="9" t="n">
        <f aca="false">RANDBETWEEN(30000, 450000)</f>
        <v>158915</v>
      </c>
      <c r="P139" s="9" t="n">
        <f aca="false">O139+(O139*0.55) +M139</f>
        <v>254264</v>
      </c>
      <c r="Q139" s="9" t="n">
        <v>0</v>
      </c>
    </row>
    <row r="140" customFormat="false" ht="13.5" hidden="false" customHeight="false" outlineLevel="0" collapsed="false">
      <c r="A140" s="9" t="str">
        <f aca="true">"S" &amp; TEXT(TODAY(), "yyyyMMdd") &amp; TEXT(ROW(A139), "0000")</f>
        <v>S202404110139</v>
      </c>
      <c r="B140" s="9" t="s">
        <v>368</v>
      </c>
      <c r="C140" s="9" t="str">
        <f aca="true">"TG" &amp; TEXT(TODAY(), "yyyyMMdd") &amp; TEXT(RANDBETWEEN(1, 29), "0000")</f>
        <v>TG202404110017</v>
      </c>
      <c r="D140" s="9" t="str">
        <f aca="true">"TL" &amp; TEXT(TODAY(), "yyyyMMdd") &amp; TEXT(RANDBETWEEN(1, 24), "0000")</f>
        <v>TL202404110022</v>
      </c>
      <c r="E140" s="10" t="n">
        <f aca="true">RANDBETWEEN(DATE(2000, 1,1), TODAY())</f>
        <v>39695</v>
      </c>
      <c r="F14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978-619-265-105-5</v>
      </c>
      <c r="G140" s="9" t="n">
        <f aca="true">INT(RAND() * (1000 - 100 + 1) + 100)</f>
        <v>409</v>
      </c>
      <c r="H140" s="9" t="str">
        <f aca="true">"LSP" &amp; TEXT(TODAY(), "YYYYMMDD") &amp; TEXT(1,"0000")</f>
        <v>LSP202404110001</v>
      </c>
      <c r="I140" s="9" t="str">
        <f aca="true">"NCC" &amp; TEXT(TODAY(), "yyyyMMdd") &amp; TEXT(RANDBETWEEN(1, 23), "0000")</f>
        <v>NCC202404110019</v>
      </c>
      <c r="J140" s="9" t="n">
        <f aca="false">RANDBETWEEN(20, 35)</f>
        <v>30</v>
      </c>
      <c r="K140" s="9" t="s">
        <v>230</v>
      </c>
      <c r="L140" s="9" t="n">
        <f aca="true">IF(RAND() &lt;= 0.89, 1, 0)</f>
        <v>1</v>
      </c>
      <c r="M140" s="9" t="n">
        <f aca="false">O140*0.05</f>
        <v>18064.15</v>
      </c>
      <c r="N140" s="9" t="n">
        <f aca="false">RANDBETWEEN(10,100)</f>
        <v>100</v>
      </c>
      <c r="O140" s="9" t="n">
        <f aca="false">RANDBETWEEN(30000, 450000)</f>
        <v>361283</v>
      </c>
      <c r="P140" s="9" t="n">
        <f aca="false">O140+(O140*0.55) +M140</f>
        <v>578052.8</v>
      </c>
      <c r="Q140" s="9" t="n">
        <v>0</v>
      </c>
    </row>
    <row r="141" customFormat="false" ht="13.5" hidden="false" customHeight="false" outlineLevel="0" collapsed="false">
      <c r="A141" s="9" t="str">
        <f aca="true">"S" &amp; TEXT(TODAY(), "yyyyMMdd") &amp; TEXT(ROW(A140), "0000")</f>
        <v>S202404110140</v>
      </c>
      <c r="B141" s="9" t="s">
        <v>369</v>
      </c>
      <c r="C141" s="9" t="str">
        <f aca="true">"TG" &amp; TEXT(TODAY(), "yyyyMMdd") &amp; TEXT(RANDBETWEEN(1, 29), "0000")</f>
        <v>TG202404110005</v>
      </c>
      <c r="D141" s="9" t="str">
        <f aca="true">"TL" &amp; TEXT(TODAY(), "yyyyMMdd") &amp; TEXT(RANDBETWEEN(1, 24), "0000")</f>
        <v>TL202404110017</v>
      </c>
      <c r="E141" s="10" t="n">
        <f aca="true">RANDBETWEEN(DATE(2000, 1,1), TODAY())</f>
        <v>42114</v>
      </c>
      <c r="F14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978-957-877-126-7</v>
      </c>
      <c r="G141" s="9" t="n">
        <f aca="true">INT(RAND() * (1000 - 100 + 1) + 100)</f>
        <v>234</v>
      </c>
      <c r="H141" s="9" t="str">
        <f aca="true">"LSP" &amp; TEXT(TODAY(), "YYYYMMDD") &amp; TEXT(1,"0000")</f>
        <v>LSP202404110001</v>
      </c>
      <c r="I141" s="9" t="str">
        <f aca="true">"NCC" &amp; TEXT(TODAY(), "yyyyMMdd") &amp; TEXT(RANDBETWEEN(1, 23), "0000")</f>
        <v>NCC202404110001</v>
      </c>
      <c r="J141" s="9" t="n">
        <f aca="false">RANDBETWEEN(20, 35)</f>
        <v>28</v>
      </c>
      <c r="K141" s="9" t="s">
        <v>232</v>
      </c>
      <c r="L141" s="9" t="n">
        <f aca="true">IF(RAND() &lt;= 0.89, 1, 0)</f>
        <v>1</v>
      </c>
      <c r="M141" s="9" t="n">
        <f aca="false">O141*0.05</f>
        <v>16886.05</v>
      </c>
      <c r="N141" s="9" t="n">
        <f aca="false">RANDBETWEEN(10,100)</f>
        <v>87</v>
      </c>
      <c r="O141" s="9" t="n">
        <f aca="false">RANDBETWEEN(30000, 450000)</f>
        <v>337721</v>
      </c>
      <c r="P141" s="9" t="n">
        <f aca="false">O141+(O141*0.55) +M141</f>
        <v>540353.6</v>
      </c>
      <c r="Q141" s="9" t="n">
        <v>0</v>
      </c>
    </row>
    <row r="142" customFormat="false" ht="13.5" hidden="false" customHeight="false" outlineLevel="0" collapsed="false">
      <c r="A142" s="9" t="str">
        <f aca="true">"S" &amp; TEXT(TODAY(), "yyyyMMdd") &amp; TEXT(ROW(A141), "0000")</f>
        <v>S202404110141</v>
      </c>
      <c r="B142" s="9" t="s">
        <v>370</v>
      </c>
      <c r="C142" s="9" t="str">
        <f aca="true">"TG" &amp; TEXT(TODAY(), "yyyyMMdd") &amp; TEXT(RANDBETWEEN(1, 29), "0000")</f>
        <v>TG202404110013</v>
      </c>
      <c r="D142" s="9" t="str">
        <f aca="true">"TL" &amp; TEXT(TODAY(), "yyyyMMdd") &amp; TEXT(RANDBETWEEN(1, 24), "0000")</f>
        <v>TL202404110001</v>
      </c>
      <c r="E142" s="10" t="n">
        <f aca="true">RANDBETWEEN(DATE(2000, 1,1), TODAY())</f>
        <v>44576</v>
      </c>
      <c r="F14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978-989-572-330-6</v>
      </c>
      <c r="G142" s="9" t="n">
        <f aca="true">INT(RAND() * (1000 - 100 + 1) + 100)</f>
        <v>582</v>
      </c>
      <c r="H142" s="9" t="str">
        <f aca="true">"LSP" &amp; TEXT(TODAY(), "YYYYMMDD") &amp; TEXT(1,"0000")</f>
        <v>LSP202404110001</v>
      </c>
      <c r="I142" s="9" t="str">
        <f aca="true">"NCC" &amp; TEXT(TODAY(), "yyyyMMdd") &amp; TEXT(RANDBETWEEN(1, 23), "0000")</f>
        <v>NCC202404110003</v>
      </c>
      <c r="J142" s="9" t="n">
        <f aca="false">RANDBETWEEN(20, 35)</f>
        <v>29</v>
      </c>
      <c r="K142" s="9" t="s">
        <v>250</v>
      </c>
      <c r="L142" s="9" t="n">
        <f aca="true">IF(RAND() &lt;= 0.89, 1, 0)</f>
        <v>1</v>
      </c>
      <c r="M142" s="9" t="n">
        <f aca="false">O142*0.05</f>
        <v>19005.7</v>
      </c>
      <c r="N142" s="9" t="n">
        <f aca="false">RANDBETWEEN(10,100)</f>
        <v>76</v>
      </c>
      <c r="O142" s="9" t="n">
        <f aca="false">RANDBETWEEN(30000, 450000)</f>
        <v>380114</v>
      </c>
      <c r="P142" s="9" t="n">
        <f aca="false">O142+(O142*0.55) +M142</f>
        <v>608182.4</v>
      </c>
      <c r="Q142" s="9" t="n">
        <v>0</v>
      </c>
    </row>
    <row r="143" customFormat="false" ht="13.5" hidden="false" customHeight="false" outlineLevel="0" collapsed="false">
      <c r="A143" s="9" t="str">
        <f aca="true">"S" &amp; TEXT(TODAY(), "yyyyMMdd") &amp; TEXT(ROW(A142), "0000")</f>
        <v>S202404110142</v>
      </c>
      <c r="B143" s="9" t="s">
        <v>371</v>
      </c>
      <c r="C143" s="9" t="str">
        <f aca="true">"TG" &amp; TEXT(TODAY(), "yyyyMMdd") &amp; TEXT(RANDBETWEEN(1, 29), "0000")</f>
        <v>TG202404110005</v>
      </c>
      <c r="D143" s="9" t="str">
        <f aca="true">"TL" &amp; TEXT(TODAY(), "yyyyMMdd") &amp; TEXT(RANDBETWEEN(1, 24), "0000")</f>
        <v>TL202404110011</v>
      </c>
      <c r="E143" s="10" t="n">
        <f aca="true">RANDBETWEEN(DATE(2000, 1,1), TODAY())</f>
        <v>40706</v>
      </c>
      <c r="F14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978-609-892-604-5</v>
      </c>
      <c r="G143" s="9" t="n">
        <f aca="true">INT(RAND() * (1000 - 100 + 1) + 100)</f>
        <v>247</v>
      </c>
      <c r="H143" s="9" t="str">
        <f aca="true">"LSP" &amp; TEXT(TODAY(), "YYYYMMDD") &amp; TEXT(1,"0000")</f>
        <v>LSP202404110001</v>
      </c>
      <c r="I143" s="9" t="str">
        <f aca="true">"NCC" &amp; TEXT(TODAY(), "yyyyMMdd") &amp; TEXT(RANDBETWEEN(1, 23), "0000")</f>
        <v>NCC202404110003</v>
      </c>
      <c r="J143" s="9" t="n">
        <f aca="false">RANDBETWEEN(20, 35)</f>
        <v>21</v>
      </c>
      <c r="K143" s="9" t="s">
        <v>252</v>
      </c>
      <c r="L143" s="9" t="n">
        <f aca="true">IF(RAND() &lt;= 0.89, 1, 0)</f>
        <v>1</v>
      </c>
      <c r="M143" s="9" t="n">
        <f aca="false">O143*0.05</f>
        <v>8211</v>
      </c>
      <c r="N143" s="9" t="n">
        <f aca="false">RANDBETWEEN(10,100)</f>
        <v>89</v>
      </c>
      <c r="O143" s="9" t="n">
        <f aca="false">RANDBETWEEN(30000, 450000)</f>
        <v>164220</v>
      </c>
      <c r="P143" s="9" t="n">
        <f aca="false">O143+(O143*0.55) +M143</f>
        <v>262752</v>
      </c>
      <c r="Q143" s="9" t="n">
        <v>0</v>
      </c>
    </row>
    <row r="144" customFormat="false" ht="13.5" hidden="false" customHeight="false" outlineLevel="0" collapsed="false">
      <c r="A144" s="9" t="str">
        <f aca="true">"S" &amp; TEXT(TODAY(), "yyyyMMdd") &amp; TEXT(ROW(A143), "0000")</f>
        <v>S202404110143</v>
      </c>
      <c r="B144" s="9" t="s">
        <v>372</v>
      </c>
      <c r="C144" s="9" t="str">
        <f aca="true">"TG" &amp; TEXT(TODAY(), "yyyyMMdd") &amp; TEXT(RANDBETWEEN(1, 29), "0000")</f>
        <v>TG202404110019</v>
      </c>
      <c r="D144" s="9" t="str">
        <f aca="true">"TL" &amp; TEXT(TODAY(), "yyyyMMdd") &amp; TEXT(RANDBETWEEN(1, 24), "0000")</f>
        <v>TL202404110009</v>
      </c>
      <c r="E144" s="10" t="n">
        <f aca="true">RANDBETWEEN(DATE(2000, 1,1), TODAY())</f>
        <v>43461</v>
      </c>
      <c r="F14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978-982-240-379-2</v>
      </c>
      <c r="G144" s="9" t="n">
        <f aca="true">INT(RAND() * (1000 - 100 + 1) + 100)</f>
        <v>221</v>
      </c>
      <c r="H144" s="9" t="str">
        <f aca="true">"LSP" &amp; TEXT(TODAY(), "YYYYMMDD") &amp; TEXT(1,"0000")</f>
        <v>LSP202404110001</v>
      </c>
      <c r="I144" s="9" t="str">
        <f aca="true">"NCC" &amp; TEXT(TODAY(), "yyyyMMdd") &amp; TEXT(RANDBETWEEN(1, 23), "0000")</f>
        <v>NCC202404110007</v>
      </c>
      <c r="J144" s="9" t="n">
        <f aca="false">RANDBETWEEN(20, 35)</f>
        <v>32</v>
      </c>
      <c r="K144" s="9" t="s">
        <v>228</v>
      </c>
      <c r="L144" s="9" t="n">
        <f aca="true">IF(RAND() &lt;= 0.89, 1, 0)</f>
        <v>1</v>
      </c>
      <c r="M144" s="9" t="n">
        <f aca="false">O144*0.05</f>
        <v>16320.35</v>
      </c>
      <c r="N144" s="9" t="n">
        <f aca="false">RANDBETWEEN(10,100)</f>
        <v>27</v>
      </c>
      <c r="O144" s="9" t="n">
        <f aca="false">RANDBETWEEN(30000, 450000)</f>
        <v>326407</v>
      </c>
      <c r="P144" s="9" t="n">
        <f aca="false">O144+(O144*0.55) +M144</f>
        <v>522251.2</v>
      </c>
      <c r="Q144" s="9" t="n">
        <v>0</v>
      </c>
    </row>
    <row r="145" customFormat="false" ht="13.5" hidden="false" customHeight="false" outlineLevel="0" collapsed="false">
      <c r="A145" s="9" t="str">
        <f aca="true">"S" &amp; TEXT(TODAY(), "yyyyMMdd") &amp; TEXT(ROW(A144), "0000")</f>
        <v>S202404110144</v>
      </c>
      <c r="B145" s="9" t="s">
        <v>373</v>
      </c>
      <c r="C145" s="9" t="str">
        <f aca="true">"TG" &amp; TEXT(TODAY(), "yyyyMMdd") &amp; TEXT(RANDBETWEEN(1, 29), "0000")</f>
        <v>TG202404110016</v>
      </c>
      <c r="D145" s="9" t="str">
        <f aca="true">"TL" &amp; TEXT(TODAY(), "yyyyMMdd") &amp; TEXT(RANDBETWEEN(1, 24), "0000")</f>
        <v>TL202404110016</v>
      </c>
      <c r="E145" s="10" t="n">
        <f aca="true">RANDBETWEEN(DATE(2000, 1,1), TODAY())</f>
        <v>39780</v>
      </c>
      <c r="F14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978-968-444-494-9</v>
      </c>
      <c r="G145" s="9" t="n">
        <f aca="true">INT(RAND() * (1000 - 100 + 1) + 100)</f>
        <v>175</v>
      </c>
      <c r="H145" s="9" t="str">
        <f aca="true">"LSP" &amp; TEXT(TODAY(), "YYYYMMDD") &amp; TEXT(1,"0000")</f>
        <v>LSP202404110001</v>
      </c>
      <c r="I145" s="9" t="str">
        <f aca="true">"NCC" &amp; TEXT(TODAY(), "yyyyMMdd") &amp; TEXT(RANDBETWEEN(1, 23), "0000")</f>
        <v>NCC202404110017</v>
      </c>
      <c r="J145" s="9" t="n">
        <f aca="false">RANDBETWEEN(20, 35)</f>
        <v>26</v>
      </c>
      <c r="K145" s="9" t="s">
        <v>220</v>
      </c>
      <c r="L145" s="9" t="n">
        <f aca="true">IF(RAND() &lt;= 0.89, 1, 0)</f>
        <v>1</v>
      </c>
      <c r="M145" s="9" t="n">
        <f aca="false">O145*0.05</f>
        <v>14680</v>
      </c>
      <c r="N145" s="9" t="n">
        <f aca="false">RANDBETWEEN(10,100)</f>
        <v>66</v>
      </c>
      <c r="O145" s="9" t="n">
        <f aca="false">RANDBETWEEN(30000, 450000)</f>
        <v>293600</v>
      </c>
      <c r="P145" s="9" t="n">
        <f aca="false">O145+(O145*0.55) +M145</f>
        <v>469760</v>
      </c>
      <c r="Q145" s="9" t="n">
        <v>0</v>
      </c>
    </row>
    <row r="146" customFormat="false" ht="13.5" hidden="false" customHeight="false" outlineLevel="0" collapsed="false">
      <c r="A146" s="9" t="str">
        <f aca="true">"S" &amp; TEXT(TODAY(), "yyyyMMdd") &amp; TEXT(ROW(A145), "0000")</f>
        <v>S202404110145</v>
      </c>
      <c r="B146" s="9" t="s">
        <v>374</v>
      </c>
      <c r="C146" s="9" t="str">
        <f aca="true">"TG" &amp; TEXT(TODAY(), "yyyyMMdd") &amp; TEXT(RANDBETWEEN(1, 29), "0000")</f>
        <v>TG202404110014</v>
      </c>
      <c r="D146" s="9" t="str">
        <f aca="true">"TL" &amp; TEXT(TODAY(), "yyyyMMdd") &amp; TEXT(RANDBETWEEN(1, 24), "0000")</f>
        <v>TL202404110005</v>
      </c>
      <c r="E146" s="10" t="n">
        <f aca="true">RANDBETWEEN(DATE(2000, 1,1), TODAY())</f>
        <v>41573</v>
      </c>
      <c r="F14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978-968-195-423-9</v>
      </c>
      <c r="G146" s="9" t="n">
        <f aca="true">INT(RAND() * (1000 - 100 + 1) + 100)</f>
        <v>869</v>
      </c>
      <c r="H146" s="9" t="str">
        <f aca="true">"LSP" &amp; TEXT(TODAY(), "YYYYMMDD") &amp; TEXT(1,"0000")</f>
        <v>LSP202404110001</v>
      </c>
      <c r="I146" s="9" t="str">
        <f aca="true">"NCC" &amp; TEXT(TODAY(), "yyyyMMdd") &amp; TEXT(RANDBETWEEN(1, 23), "0000")</f>
        <v>NCC202404110022</v>
      </c>
      <c r="J146" s="9" t="n">
        <f aca="false">RANDBETWEEN(20, 35)</f>
        <v>34</v>
      </c>
      <c r="K146" s="9" t="s">
        <v>226</v>
      </c>
      <c r="L146" s="9" t="n">
        <f aca="true">IF(RAND() &lt;= 0.89, 1, 0)</f>
        <v>1</v>
      </c>
      <c r="M146" s="9" t="n">
        <f aca="false">O146*0.05</f>
        <v>14176.05</v>
      </c>
      <c r="N146" s="9" t="n">
        <f aca="false">RANDBETWEEN(10,100)</f>
        <v>23</v>
      </c>
      <c r="O146" s="9" t="n">
        <f aca="false">RANDBETWEEN(30000, 450000)</f>
        <v>283521</v>
      </c>
      <c r="P146" s="9" t="n">
        <f aca="false">O146+(O146*0.55) +M146</f>
        <v>453633.6</v>
      </c>
      <c r="Q146" s="9" t="n">
        <v>0</v>
      </c>
    </row>
    <row r="147" customFormat="false" ht="13.5" hidden="false" customHeight="false" outlineLevel="0" collapsed="false">
      <c r="A147" s="9" t="str">
        <f aca="true">"S" &amp; TEXT(TODAY(), "yyyyMMdd") &amp; TEXT(ROW(A146), "0000")</f>
        <v>S202404110146</v>
      </c>
      <c r="B147" s="9" t="s">
        <v>375</v>
      </c>
      <c r="C147" s="9" t="str">
        <f aca="true">"TG" &amp; TEXT(TODAY(), "yyyyMMdd") &amp; TEXT(RANDBETWEEN(1, 29), "0000")</f>
        <v>TG202404110024</v>
      </c>
      <c r="D147" s="9" t="str">
        <f aca="true">"TL" &amp; TEXT(TODAY(), "yyyyMMdd") &amp; TEXT(RANDBETWEEN(1, 24), "0000")</f>
        <v>TL202404110018</v>
      </c>
      <c r="E147" s="10" t="n">
        <f aca="true">RANDBETWEEN(DATE(2000, 1,1), TODAY())</f>
        <v>44839</v>
      </c>
      <c r="F14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978-610-338-717-9</v>
      </c>
      <c r="G147" s="9" t="n">
        <f aca="true">INT(RAND() * (1000 - 100 + 1) + 100)</f>
        <v>358</v>
      </c>
      <c r="H147" s="9" t="str">
        <f aca="true">"LSP" &amp; TEXT(TODAY(), "YYYYMMDD") &amp; TEXT(1,"0000")</f>
        <v>LSP202404110001</v>
      </c>
      <c r="I147" s="9" t="str">
        <f aca="true">"NCC" &amp; TEXT(TODAY(), "yyyyMMdd") &amp; TEXT(RANDBETWEEN(1, 23), "0000")</f>
        <v>NCC202404110016</v>
      </c>
      <c r="J147" s="9" t="n">
        <f aca="false">RANDBETWEEN(20, 35)</f>
        <v>33</v>
      </c>
      <c r="K147" s="9" t="s">
        <v>222</v>
      </c>
      <c r="L147" s="9" t="n">
        <f aca="true">IF(RAND() &lt;= 0.89, 1, 0)</f>
        <v>1</v>
      </c>
      <c r="M147" s="9" t="n">
        <f aca="false">O147*0.05</f>
        <v>6833.85</v>
      </c>
      <c r="N147" s="9" t="n">
        <f aca="false">RANDBETWEEN(10,100)</f>
        <v>41</v>
      </c>
      <c r="O147" s="9" t="n">
        <f aca="false">RANDBETWEEN(30000, 450000)</f>
        <v>136677</v>
      </c>
      <c r="P147" s="9" t="n">
        <f aca="false">O147+(O147*0.55) +M147</f>
        <v>218683.2</v>
      </c>
      <c r="Q147" s="9" t="n">
        <v>0</v>
      </c>
    </row>
    <row r="148" customFormat="false" ht="13.5" hidden="false" customHeight="false" outlineLevel="0" collapsed="false">
      <c r="A148" s="9" t="str">
        <f aca="true">"S" &amp; TEXT(TODAY(), "yyyyMMdd") &amp; TEXT(ROW(A147), "0000")</f>
        <v>S202404110147</v>
      </c>
      <c r="B148" s="9" t="s">
        <v>376</v>
      </c>
      <c r="C148" s="9" t="str">
        <f aca="true">"TG" &amp; TEXT(TODAY(), "yyyyMMdd") &amp; TEXT(RANDBETWEEN(1, 29), "0000")</f>
        <v>TG202404110018</v>
      </c>
      <c r="D148" s="9" t="str">
        <f aca="true">"TL" &amp; TEXT(TODAY(), "yyyyMMdd") &amp; TEXT(RANDBETWEEN(1, 24), "0000")</f>
        <v>TL202404110014</v>
      </c>
      <c r="E148" s="10" t="n">
        <f aca="true">RANDBETWEEN(DATE(2000, 1,1), TODAY())</f>
        <v>39943</v>
      </c>
      <c r="F14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978-619-789-597-6</v>
      </c>
      <c r="G148" s="9" t="n">
        <f aca="true">INT(RAND() * (1000 - 100 + 1) + 100)</f>
        <v>315</v>
      </c>
      <c r="H148" s="9" t="str">
        <f aca="true">"LSP" &amp; TEXT(TODAY(), "YYYYMMDD") &amp; TEXT(1,"0000")</f>
        <v>LSP202404110001</v>
      </c>
      <c r="I148" s="9" t="str">
        <f aca="true">"NCC" &amp; TEXT(TODAY(), "yyyyMMdd") &amp; TEXT(RANDBETWEEN(1, 23), "0000")</f>
        <v>NCC202404110008</v>
      </c>
      <c r="J148" s="9" t="n">
        <f aca="false">RANDBETWEEN(20, 35)</f>
        <v>21</v>
      </c>
      <c r="K148" s="9" t="s">
        <v>258</v>
      </c>
      <c r="L148" s="9" t="n">
        <f aca="true">IF(RAND() &lt;= 0.89, 1, 0)</f>
        <v>1</v>
      </c>
      <c r="M148" s="9" t="n">
        <f aca="false">O148*0.05</f>
        <v>2752.9</v>
      </c>
      <c r="N148" s="9" t="n">
        <f aca="false">RANDBETWEEN(10,100)</f>
        <v>67</v>
      </c>
      <c r="O148" s="9" t="n">
        <f aca="false">RANDBETWEEN(30000, 450000)</f>
        <v>55058</v>
      </c>
      <c r="P148" s="9" t="n">
        <f aca="false">O148+(O148*0.55) +M148</f>
        <v>88092.8</v>
      </c>
      <c r="Q148" s="9" t="n">
        <v>0</v>
      </c>
    </row>
    <row r="149" customFormat="false" ht="13.5" hidden="false" customHeight="false" outlineLevel="0" collapsed="false">
      <c r="A149" s="9" t="str">
        <f aca="true">"S" &amp; TEXT(TODAY(), "yyyyMMdd") &amp; TEXT(ROW(A148), "0000")</f>
        <v>S202404110148</v>
      </c>
      <c r="B149" s="9" t="s">
        <v>377</v>
      </c>
      <c r="C149" s="9" t="str">
        <f aca="true">"TG" &amp; TEXT(TODAY(), "yyyyMMdd") &amp; TEXT(RANDBETWEEN(1, 29), "0000")</f>
        <v>TG202404110020</v>
      </c>
      <c r="D149" s="9" t="str">
        <f aca="true">"TL" &amp; TEXT(TODAY(), "yyyyMMdd") &amp; TEXT(RANDBETWEEN(1, 24), "0000")</f>
        <v>TL202404110022</v>
      </c>
      <c r="E149" s="10" t="n">
        <f aca="true">RANDBETWEEN(DATE(2000, 1,1), TODAY())</f>
        <v>43022</v>
      </c>
      <c r="F14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978-988-826-665-1</v>
      </c>
      <c r="G149" s="9" t="n">
        <f aca="true">INT(RAND() * (1000 - 100 + 1) + 100)</f>
        <v>379</v>
      </c>
      <c r="H149" s="9" t="str">
        <f aca="true">"LSP" &amp; TEXT(TODAY(), "YYYYMMDD") &amp; TEXT(1,"0000")</f>
        <v>LSP202404110001</v>
      </c>
      <c r="I149" s="9" t="str">
        <f aca="true">"NCC" &amp; TEXT(TODAY(), "yyyyMMdd") &amp; TEXT(RANDBETWEEN(1, 23), "0000")</f>
        <v>NCC202404110004</v>
      </c>
      <c r="J149" s="9" t="n">
        <f aca="false">RANDBETWEEN(20, 35)</f>
        <v>21</v>
      </c>
      <c r="K149" s="9" t="s">
        <v>228</v>
      </c>
      <c r="L149" s="9" t="n">
        <f aca="true">IF(RAND() &lt;= 0.89, 1, 0)</f>
        <v>1</v>
      </c>
      <c r="M149" s="9" t="n">
        <f aca="false">O149*0.05</f>
        <v>15509.85</v>
      </c>
      <c r="N149" s="9" t="n">
        <f aca="false">RANDBETWEEN(10,100)</f>
        <v>73</v>
      </c>
      <c r="O149" s="9" t="n">
        <f aca="false">RANDBETWEEN(30000, 450000)</f>
        <v>310197</v>
      </c>
      <c r="P149" s="9" t="n">
        <f aca="false">O149+(O149*0.55) +M149</f>
        <v>496315.2</v>
      </c>
      <c r="Q149" s="9" t="n">
        <v>0</v>
      </c>
    </row>
    <row r="150" customFormat="false" ht="13.5" hidden="false" customHeight="false" outlineLevel="0" collapsed="false">
      <c r="A150" s="9" t="str">
        <f aca="true">"S" &amp; TEXT(TODAY(), "yyyyMMdd") &amp; TEXT(ROW(A149), "0000")</f>
        <v>S202404110149</v>
      </c>
      <c r="B150" s="9" t="s">
        <v>292</v>
      </c>
      <c r="C150" s="9" t="str">
        <f aca="true">"TG" &amp; TEXT(TODAY(), "yyyyMMdd") &amp; TEXT(RANDBETWEEN(1, 29), "0000")</f>
        <v>TG202404110012</v>
      </c>
      <c r="D150" s="9" t="str">
        <f aca="true">"TL" &amp; TEXT(TODAY(), "yyyyMMdd") &amp; TEXT(RANDBETWEEN(1, 24), "0000")</f>
        <v>TL202404110011</v>
      </c>
      <c r="E150" s="10" t="n">
        <f aca="true">RANDBETWEEN(DATE(2000, 1,1), TODAY())</f>
        <v>44840</v>
      </c>
      <c r="F15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978-956-625-596-5</v>
      </c>
      <c r="G150" s="9" t="n">
        <f aca="true">INT(RAND() * (1000 - 100 + 1) + 100)</f>
        <v>554</v>
      </c>
      <c r="H150" s="9" t="str">
        <f aca="true">"LSP" &amp; TEXT(TODAY(), "YYYYMMDD") &amp; TEXT(1,"0000")</f>
        <v>LSP202404110001</v>
      </c>
      <c r="I150" s="9" t="str">
        <f aca="true">"NCC" &amp; TEXT(TODAY(), "yyyyMMdd") &amp; TEXT(RANDBETWEEN(1, 23), "0000")</f>
        <v>NCC202404110021</v>
      </c>
      <c r="J150" s="9" t="n">
        <f aca="false">RANDBETWEEN(20, 35)</f>
        <v>23</v>
      </c>
      <c r="K150" s="9" t="s">
        <v>261</v>
      </c>
      <c r="L150" s="9" t="n">
        <f aca="true">IF(RAND() &lt;= 0.89, 1, 0)</f>
        <v>0</v>
      </c>
      <c r="M150" s="9" t="n">
        <f aca="false">O150*0.05</f>
        <v>2769.6</v>
      </c>
      <c r="N150" s="9" t="n">
        <f aca="false">RANDBETWEEN(10,100)</f>
        <v>56</v>
      </c>
      <c r="O150" s="9" t="n">
        <f aca="false">RANDBETWEEN(30000, 450000)</f>
        <v>55392</v>
      </c>
      <c r="P150" s="9" t="n">
        <f aca="false">O150+(O150*0.55) +M150</f>
        <v>88627.2</v>
      </c>
      <c r="Q150" s="9" t="n">
        <v>0</v>
      </c>
    </row>
    <row r="151" customFormat="false" ht="13.5" hidden="false" customHeight="false" outlineLevel="0" collapsed="false">
      <c r="A151" s="9" t="str">
        <f aca="true">"S" &amp; TEXT(TODAY(), "yyyyMMdd") &amp; TEXT(ROW(A150), "0000")</f>
        <v>S202404110150</v>
      </c>
      <c r="B151" s="9" t="s">
        <v>378</v>
      </c>
      <c r="C151" s="9" t="str">
        <f aca="true">"TG" &amp; TEXT(TODAY(), "yyyyMMdd") &amp; TEXT(RANDBETWEEN(1, 29), "0000")</f>
        <v>TG202404110023</v>
      </c>
      <c r="D151" s="9" t="str">
        <f aca="true">"TL" &amp; TEXT(TODAY(), "yyyyMMdd") &amp; TEXT(RANDBETWEEN(1, 24), "0000")</f>
        <v>TL202404110012</v>
      </c>
      <c r="E151" s="10" t="n">
        <f aca="true">RANDBETWEEN(DATE(2000, 1,1), TODAY())</f>
        <v>36993</v>
      </c>
      <c r="F15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978-973-413-864-2</v>
      </c>
      <c r="G151" s="9" t="n">
        <f aca="true">INT(RAND() * (1000 - 100 + 1) + 100)</f>
        <v>125</v>
      </c>
      <c r="H151" s="9" t="str">
        <f aca="true">"LSP" &amp; TEXT(TODAY(), "YYYYMMDD") &amp; TEXT(1,"0000")</f>
        <v>LSP202404110001</v>
      </c>
      <c r="I151" s="9" t="str">
        <f aca="true">"NCC" &amp; TEXT(TODAY(), "yyyyMMdd") &amp; TEXT(RANDBETWEEN(1, 23), "0000")</f>
        <v>NCC202404110013</v>
      </c>
      <c r="J151" s="9" t="n">
        <f aca="false">RANDBETWEEN(20, 35)</f>
        <v>25</v>
      </c>
      <c r="K151" s="9" t="s">
        <v>232</v>
      </c>
      <c r="L151" s="9" t="n">
        <f aca="true">IF(RAND() &lt;= 0.89, 1, 0)</f>
        <v>1</v>
      </c>
      <c r="M151" s="9" t="n">
        <f aca="false">O151*0.05</f>
        <v>17851.95</v>
      </c>
      <c r="N151" s="9" t="n">
        <f aca="false">RANDBETWEEN(10,100)</f>
        <v>48</v>
      </c>
      <c r="O151" s="9" t="n">
        <f aca="false">RANDBETWEEN(30000, 450000)</f>
        <v>357039</v>
      </c>
      <c r="P151" s="9" t="n">
        <f aca="false">O151+(O151*0.55) +M151</f>
        <v>571262.4</v>
      </c>
      <c r="Q151" s="9" t="n">
        <v>0</v>
      </c>
    </row>
    <row r="152" customFormat="false" ht="13.5" hidden="false" customHeight="false" outlineLevel="0" collapsed="false">
      <c r="A152" s="9" t="str">
        <f aca="true">"S" &amp; TEXT(TODAY(), "yyyyMMdd") &amp; TEXT(ROW(A151), "0000")</f>
        <v>S202404110151</v>
      </c>
      <c r="B152" s="9" t="s">
        <v>379</v>
      </c>
      <c r="C152" s="9" t="str">
        <f aca="true">"TG" &amp; TEXT(TODAY(), "yyyyMMdd") &amp; TEXT(RANDBETWEEN(1, 29), "0000")</f>
        <v>TG202404110021</v>
      </c>
      <c r="D152" s="9" t="str">
        <f aca="true">"TL" &amp; TEXT(TODAY(), "yyyyMMdd") &amp; TEXT(RANDBETWEEN(1, 24), "0000")</f>
        <v>TL202404110006</v>
      </c>
      <c r="E152" s="10" t="n">
        <f aca="true">RANDBETWEEN(DATE(2000, 1,1), TODAY())</f>
        <v>37038</v>
      </c>
      <c r="F15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978-982-706-513-7</v>
      </c>
      <c r="G152" s="9" t="n">
        <f aca="true">INT(RAND() * (1000 - 100 + 1) + 100)</f>
        <v>350</v>
      </c>
      <c r="H152" s="9" t="str">
        <f aca="true">"LSP" &amp; TEXT(TODAY(), "YYYYMMDD") &amp; TEXT(1,"0000")</f>
        <v>LSP202404110001</v>
      </c>
      <c r="I152" s="9" t="str">
        <f aca="true">"NCC" &amp; TEXT(TODAY(), "yyyyMMdd") &amp; TEXT(RANDBETWEEN(1, 23), "0000")</f>
        <v>NCC202404110023</v>
      </c>
      <c r="J152" s="9" t="n">
        <f aca="false">RANDBETWEEN(20, 35)</f>
        <v>28</v>
      </c>
      <c r="K152" s="9" t="s">
        <v>228</v>
      </c>
      <c r="L152" s="9" t="n">
        <f aca="true">IF(RAND() &lt;= 0.89, 1, 0)</f>
        <v>1</v>
      </c>
      <c r="M152" s="9" t="n">
        <f aca="false">O152*0.05</f>
        <v>12363.8</v>
      </c>
      <c r="N152" s="9" t="n">
        <f aca="false">RANDBETWEEN(10,100)</f>
        <v>98</v>
      </c>
      <c r="O152" s="9" t="n">
        <f aca="false">RANDBETWEEN(30000, 450000)</f>
        <v>247276</v>
      </c>
      <c r="P152" s="9" t="n">
        <f aca="false">O152+(O152*0.55) +M152</f>
        <v>395641.6</v>
      </c>
      <c r="Q152" s="9" t="n">
        <v>0</v>
      </c>
    </row>
    <row r="153" customFormat="false" ht="13.5" hidden="false" customHeight="false" outlineLevel="0" collapsed="false">
      <c r="A153" s="9" t="str">
        <f aca="true">"S" &amp; TEXT(TODAY(), "yyyyMMdd") &amp; TEXT(ROW(A152), "0000")</f>
        <v>S202404110152</v>
      </c>
      <c r="B153" s="9" t="s">
        <v>380</v>
      </c>
      <c r="C153" s="9" t="str">
        <f aca="true">"TG" &amp; TEXT(TODAY(), "yyyyMMdd") &amp; TEXT(RANDBETWEEN(1, 29), "0000")</f>
        <v>TG202404110012</v>
      </c>
      <c r="D153" s="9" t="str">
        <f aca="true">"TL" &amp; TEXT(TODAY(), "yyyyMMdd") &amp; TEXT(RANDBETWEEN(1, 24), "0000")</f>
        <v>TL202404110005</v>
      </c>
      <c r="E153" s="10" t="n">
        <f aca="true">RANDBETWEEN(DATE(2000, 1,1), TODAY())</f>
        <v>43417</v>
      </c>
      <c r="F15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978-973-946-258-8</v>
      </c>
      <c r="G153" s="9" t="n">
        <f aca="true">INT(RAND() * (1000 - 100 + 1) + 100)</f>
        <v>425</v>
      </c>
      <c r="H153" s="9" t="str">
        <f aca="true">"LSP" &amp; TEXT(TODAY(), "YYYYMMDD") &amp; TEXT(1,"0000")</f>
        <v>LSP202404110001</v>
      </c>
      <c r="I153" s="9" t="str">
        <f aca="true">"NCC" &amp; TEXT(TODAY(), "yyyyMMdd") &amp; TEXT(RANDBETWEEN(1, 23), "0000")</f>
        <v>NCC202404110018</v>
      </c>
      <c r="J153" s="9" t="n">
        <f aca="false">RANDBETWEEN(20, 35)</f>
        <v>24</v>
      </c>
      <c r="K153" s="9" t="s">
        <v>238</v>
      </c>
      <c r="L153" s="9" t="n">
        <f aca="true">IF(RAND() &lt;= 0.89, 1, 0)</f>
        <v>0</v>
      </c>
      <c r="M153" s="9" t="n">
        <f aca="false">O153*0.05</f>
        <v>22130.3</v>
      </c>
      <c r="N153" s="9" t="n">
        <f aca="false">RANDBETWEEN(10,100)</f>
        <v>31</v>
      </c>
      <c r="O153" s="9" t="n">
        <f aca="false">RANDBETWEEN(30000, 450000)</f>
        <v>442606</v>
      </c>
      <c r="P153" s="9" t="n">
        <f aca="false">O153+(O153*0.55) +M153</f>
        <v>708169.6</v>
      </c>
      <c r="Q153" s="9" t="n">
        <v>0</v>
      </c>
    </row>
    <row r="154" customFormat="false" ht="13.5" hidden="false" customHeight="false" outlineLevel="0" collapsed="false">
      <c r="A154" s="9" t="str">
        <f aca="true">"S" &amp; TEXT(TODAY(), "yyyyMMdd") &amp; TEXT(ROW(A153), "0000")</f>
        <v>S202404110153</v>
      </c>
      <c r="B154" s="9" t="s">
        <v>381</v>
      </c>
      <c r="C154" s="9" t="str">
        <f aca="true">"TG" &amp; TEXT(TODAY(), "yyyyMMdd") &amp; TEXT(RANDBETWEEN(1, 29), "0000")</f>
        <v>TG202404110021</v>
      </c>
      <c r="D154" s="9" t="str">
        <f aca="true">"TL" &amp; TEXT(TODAY(), "yyyyMMdd") &amp; TEXT(RANDBETWEEN(1, 24), "0000")</f>
        <v>TL202404110024</v>
      </c>
      <c r="E154" s="10" t="n">
        <f aca="true">RANDBETWEEN(DATE(2000, 1,1), TODAY())</f>
        <v>40508</v>
      </c>
      <c r="F15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978-615-255-788-2</v>
      </c>
      <c r="G154" s="9" t="n">
        <f aca="true">INT(RAND() * (1000 - 100 + 1) + 100)</f>
        <v>997</v>
      </c>
      <c r="H154" s="9" t="str">
        <f aca="true">"LSP" &amp; TEXT(TODAY(), "YYYYMMDD") &amp; TEXT(1,"0000")</f>
        <v>LSP202404110001</v>
      </c>
      <c r="I154" s="9" t="str">
        <f aca="true">"NCC" &amp; TEXT(TODAY(), "yyyyMMdd") &amp; TEXT(RANDBETWEEN(1, 23), "0000")</f>
        <v>NCC202404110001</v>
      </c>
      <c r="J154" s="9" t="n">
        <f aca="false">RANDBETWEEN(20, 35)</f>
        <v>24</v>
      </c>
      <c r="K154" s="9" t="s">
        <v>226</v>
      </c>
      <c r="L154" s="9" t="n">
        <f aca="true">IF(RAND() &lt;= 0.89, 1, 0)</f>
        <v>1</v>
      </c>
      <c r="M154" s="9" t="n">
        <f aca="false">O154*0.05</f>
        <v>8430.05</v>
      </c>
      <c r="N154" s="9" t="n">
        <f aca="false">RANDBETWEEN(10,100)</f>
        <v>96</v>
      </c>
      <c r="O154" s="9" t="n">
        <f aca="false">RANDBETWEEN(30000, 450000)</f>
        <v>168601</v>
      </c>
      <c r="P154" s="9" t="n">
        <f aca="false">O154+(O154*0.55) +M154</f>
        <v>269761.6</v>
      </c>
      <c r="Q154" s="9" t="n">
        <v>0</v>
      </c>
    </row>
    <row r="155" customFormat="false" ht="13.5" hidden="false" customHeight="false" outlineLevel="0" collapsed="false">
      <c r="A155" s="9" t="str">
        <f aca="true">"S" &amp; TEXT(TODAY(), "yyyyMMdd") &amp; TEXT(ROW(A154), "0000")</f>
        <v>S202404110154</v>
      </c>
      <c r="B155" s="9" t="s">
        <v>370</v>
      </c>
      <c r="C155" s="9" t="str">
        <f aca="true">"TG" &amp; TEXT(TODAY(), "yyyyMMdd") &amp; TEXT(RANDBETWEEN(1, 29), "0000")</f>
        <v>TG202404110011</v>
      </c>
      <c r="D155" s="9" t="str">
        <f aca="true">"TL" &amp; TEXT(TODAY(), "yyyyMMdd") &amp; TEXT(RANDBETWEEN(1, 24), "0000")</f>
        <v>TL202404110009</v>
      </c>
      <c r="E155" s="10" t="n">
        <f aca="true">RANDBETWEEN(DATE(2000, 1,1), TODAY())</f>
        <v>37043</v>
      </c>
      <c r="F15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978-974-275-280-9</v>
      </c>
      <c r="G155" s="9" t="n">
        <f aca="true">INT(RAND() * (1000 - 100 + 1) + 100)</f>
        <v>618</v>
      </c>
      <c r="H155" s="9" t="str">
        <f aca="true">"LSP" &amp; TEXT(TODAY(), "YYYYMMDD") &amp; TEXT(1,"0000")</f>
        <v>LSP202404110001</v>
      </c>
      <c r="I155" s="9" t="str">
        <f aca="true">"NCC" &amp; TEXT(TODAY(), "yyyyMMdd") &amp; TEXT(RANDBETWEEN(1, 23), "0000")</f>
        <v>NCC202404110001</v>
      </c>
      <c r="J155" s="9" t="n">
        <f aca="false">RANDBETWEEN(20, 35)</f>
        <v>32</v>
      </c>
      <c r="K155" s="9" t="s">
        <v>232</v>
      </c>
      <c r="L155" s="9" t="n">
        <f aca="true">IF(RAND() &lt;= 0.89, 1, 0)</f>
        <v>1</v>
      </c>
      <c r="M155" s="9" t="n">
        <f aca="false">O155*0.05</f>
        <v>11000.3</v>
      </c>
      <c r="N155" s="9" t="n">
        <f aca="false">RANDBETWEEN(10,100)</f>
        <v>93</v>
      </c>
      <c r="O155" s="9" t="n">
        <f aca="false">RANDBETWEEN(30000, 450000)</f>
        <v>220006</v>
      </c>
      <c r="P155" s="9" t="n">
        <f aca="false">O155+(O155*0.55) +M155</f>
        <v>352009.6</v>
      </c>
      <c r="Q155" s="9" t="n">
        <v>0</v>
      </c>
    </row>
    <row r="156" customFormat="false" ht="13.5" hidden="false" customHeight="false" outlineLevel="0" collapsed="false">
      <c r="A156" s="9" t="str">
        <f aca="true">"S" &amp; TEXT(TODAY(), "yyyyMMdd") &amp; TEXT(ROW(A155), "0000")</f>
        <v>S202404110155</v>
      </c>
      <c r="B156" s="9" t="s">
        <v>382</v>
      </c>
      <c r="C156" s="9" t="str">
        <f aca="true">"TG" &amp; TEXT(TODAY(), "yyyyMMdd") &amp; TEXT(RANDBETWEEN(1, 29), "0000")</f>
        <v>TG202404110021</v>
      </c>
      <c r="D156" s="9" t="str">
        <f aca="true">"TL" &amp; TEXT(TODAY(), "yyyyMMdd") &amp; TEXT(RANDBETWEEN(1, 24), "0000")</f>
        <v>TL202404110015</v>
      </c>
      <c r="E156" s="10" t="n">
        <f aca="true">RANDBETWEEN(DATE(2000, 1,1), TODAY())</f>
        <v>41699</v>
      </c>
      <c r="F15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978-615-890-777-6</v>
      </c>
      <c r="G156" s="9" t="n">
        <f aca="true">INT(RAND() * (1000 - 100 + 1) + 100)</f>
        <v>444</v>
      </c>
      <c r="H156" s="9" t="str">
        <f aca="true">"LSP" &amp; TEXT(TODAY(), "YYYYMMDD") &amp; TEXT(1,"0000")</f>
        <v>LSP202404110001</v>
      </c>
      <c r="I156" s="9" t="str">
        <f aca="true">"NCC" &amp; TEXT(TODAY(), "yyyyMMdd") &amp; TEXT(RANDBETWEEN(1, 23), "0000")</f>
        <v>NCC202404110017</v>
      </c>
      <c r="J156" s="9" t="n">
        <f aca="false">RANDBETWEEN(20, 35)</f>
        <v>33</v>
      </c>
      <c r="K156" s="9" t="s">
        <v>230</v>
      </c>
      <c r="L156" s="9" t="n">
        <f aca="true">IF(RAND() &lt;= 0.89, 1, 0)</f>
        <v>1</v>
      </c>
      <c r="M156" s="9" t="n">
        <f aca="false">O156*0.05</f>
        <v>7483.5</v>
      </c>
      <c r="N156" s="9" t="n">
        <f aca="false">RANDBETWEEN(10,100)</f>
        <v>77</v>
      </c>
      <c r="O156" s="9" t="n">
        <f aca="false">RANDBETWEEN(30000, 450000)</f>
        <v>149670</v>
      </c>
      <c r="P156" s="9" t="n">
        <f aca="false">O156+(O156*0.55) +M156</f>
        <v>239472</v>
      </c>
      <c r="Q156" s="9" t="n">
        <v>0</v>
      </c>
    </row>
    <row r="157" customFormat="false" ht="13.5" hidden="false" customHeight="false" outlineLevel="0" collapsed="false">
      <c r="A157" s="9" t="str">
        <f aca="true">"S" &amp; TEXT(TODAY(), "yyyyMMdd") &amp; TEXT(ROW(A156), "0000")</f>
        <v>S202404110156</v>
      </c>
      <c r="B157" s="9" t="s">
        <v>383</v>
      </c>
      <c r="C157" s="9" t="str">
        <f aca="true">"TG" &amp; TEXT(TODAY(), "yyyyMMdd") &amp; TEXT(RANDBETWEEN(1, 29), "0000")</f>
        <v>TG202404110015</v>
      </c>
      <c r="D157" s="9" t="str">
        <f aca="true">"TL" &amp; TEXT(TODAY(), "yyyyMMdd") &amp; TEXT(RANDBETWEEN(1, 24), "0000")</f>
        <v>TL202404110011</v>
      </c>
      <c r="E157" s="10" t="n">
        <f aca="true">RANDBETWEEN(DATE(2000, 1,1), TODAY())</f>
        <v>38412</v>
      </c>
      <c r="F15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978-972-993-787-6</v>
      </c>
      <c r="G157" s="9" t="n">
        <f aca="true">INT(RAND() * (1000 - 100 + 1) + 100)</f>
        <v>656</v>
      </c>
      <c r="H157" s="9" t="str">
        <f aca="true">"LSP" &amp; TEXT(TODAY(), "YYYYMMDD") &amp; TEXT(1,"0000")</f>
        <v>LSP202404110001</v>
      </c>
      <c r="I157" s="9" t="str">
        <f aca="true">"NCC" &amp; TEXT(TODAY(), "yyyyMMdd") &amp; TEXT(RANDBETWEEN(1, 23), "0000")</f>
        <v>NCC202404110021</v>
      </c>
      <c r="J157" s="9" t="n">
        <f aca="false">RANDBETWEEN(20, 35)</f>
        <v>26</v>
      </c>
      <c r="K157" s="9" t="s">
        <v>222</v>
      </c>
      <c r="L157" s="9" t="n">
        <f aca="true">IF(RAND() &lt;= 0.89, 1, 0)</f>
        <v>1</v>
      </c>
      <c r="M157" s="9" t="n">
        <f aca="false">O157*0.05</f>
        <v>8237.7</v>
      </c>
      <c r="N157" s="9" t="n">
        <f aca="false">RANDBETWEEN(10,100)</f>
        <v>40</v>
      </c>
      <c r="O157" s="9" t="n">
        <f aca="false">RANDBETWEEN(30000, 450000)</f>
        <v>164754</v>
      </c>
      <c r="P157" s="9" t="n">
        <f aca="false">O157+(O157*0.55) +M157</f>
        <v>263606.4</v>
      </c>
      <c r="Q157" s="9" t="n">
        <v>0</v>
      </c>
    </row>
    <row r="158" customFormat="false" ht="13.5" hidden="false" customHeight="false" outlineLevel="0" collapsed="false">
      <c r="A158" s="9" t="str">
        <f aca="true">"S" &amp; TEXT(TODAY(), "yyyyMMdd") &amp; TEXT(ROW(A157), "0000")</f>
        <v>S202404110157</v>
      </c>
      <c r="B158" s="9" t="s">
        <v>384</v>
      </c>
      <c r="C158" s="9" t="str">
        <f aca="true">"TG" &amp; TEXT(TODAY(), "yyyyMMdd") &amp; TEXT(RANDBETWEEN(1, 29), "0000")</f>
        <v>TG202404110022</v>
      </c>
      <c r="D158" s="9" t="str">
        <f aca="true">"TL" &amp; TEXT(TODAY(), "yyyyMMdd") &amp; TEXT(RANDBETWEEN(1, 24), "0000")</f>
        <v>TL202404110008</v>
      </c>
      <c r="E158" s="10" t="n">
        <f aca="true">RANDBETWEEN(DATE(2000, 1,1), TODAY())</f>
        <v>38367</v>
      </c>
      <c r="F15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978-988-632-934-4</v>
      </c>
      <c r="G158" s="9" t="n">
        <f aca="true">INT(RAND() * (1000 - 100 + 1) + 100)</f>
        <v>407</v>
      </c>
      <c r="H158" s="9" t="str">
        <f aca="true">"LSP" &amp; TEXT(TODAY(), "YYYYMMDD") &amp; TEXT(1,"0000")</f>
        <v>LSP202404110001</v>
      </c>
      <c r="I158" s="9" t="str">
        <f aca="true">"NCC" &amp; TEXT(TODAY(), "yyyyMMdd") &amp; TEXT(RANDBETWEEN(1, 23), "0000")</f>
        <v>NCC202404110003</v>
      </c>
      <c r="J158" s="9" t="n">
        <f aca="false">RANDBETWEEN(20, 35)</f>
        <v>32</v>
      </c>
      <c r="K158" s="9" t="s">
        <v>222</v>
      </c>
      <c r="L158" s="9" t="n">
        <f aca="true">IF(RAND() &lt;= 0.89, 1, 0)</f>
        <v>1</v>
      </c>
      <c r="M158" s="9" t="n">
        <f aca="false">O158*0.05</f>
        <v>9110.3</v>
      </c>
      <c r="N158" s="9" t="n">
        <f aca="false">RANDBETWEEN(10,100)</f>
        <v>85</v>
      </c>
      <c r="O158" s="9" t="n">
        <f aca="false">RANDBETWEEN(30000, 450000)</f>
        <v>182206</v>
      </c>
      <c r="P158" s="9" t="n">
        <f aca="false">O158+(O158*0.55) +M158</f>
        <v>291529.6</v>
      </c>
      <c r="Q158" s="9" t="n">
        <v>0</v>
      </c>
    </row>
    <row r="159" customFormat="false" ht="13.5" hidden="false" customHeight="false" outlineLevel="0" collapsed="false">
      <c r="A159" s="9" t="str">
        <f aca="true">"S" &amp; TEXT(TODAY(), "yyyyMMdd") &amp; TEXT(ROW(A158), "0000")</f>
        <v>S202404110158</v>
      </c>
      <c r="B159" s="9" t="s">
        <v>385</v>
      </c>
      <c r="C159" s="9" t="str">
        <f aca="true">"TG" &amp; TEXT(TODAY(), "yyyyMMdd") &amp; TEXT(RANDBETWEEN(1, 29), "0000")</f>
        <v>TG202404110020</v>
      </c>
      <c r="D159" s="9" t="str">
        <f aca="true">"TL" &amp; TEXT(TODAY(), "yyyyMMdd") &amp; TEXT(RANDBETWEEN(1, 24), "0000")</f>
        <v>TL202404110023</v>
      </c>
      <c r="E159" s="10" t="n">
        <f aca="true">RANDBETWEEN(DATE(2000, 1,1), TODAY())</f>
        <v>42336</v>
      </c>
      <c r="F15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978-958-680-393-8</v>
      </c>
      <c r="G159" s="9" t="n">
        <f aca="true">INT(RAND() * (1000 - 100 + 1) + 100)</f>
        <v>670</v>
      </c>
      <c r="H159" s="9" t="str">
        <f aca="true">"LSP" &amp; TEXT(TODAY(), "YYYYMMDD") &amp; TEXT(1,"0000")</f>
        <v>LSP202404110001</v>
      </c>
      <c r="I159" s="9" t="str">
        <f aca="true">"NCC" &amp; TEXT(TODAY(), "yyyyMMdd") &amp; TEXT(RANDBETWEEN(1, 23), "0000")</f>
        <v>NCC202404110022</v>
      </c>
      <c r="J159" s="9" t="n">
        <f aca="false">RANDBETWEEN(20, 35)</f>
        <v>25</v>
      </c>
      <c r="K159" s="9" t="s">
        <v>238</v>
      </c>
      <c r="L159" s="9" t="n">
        <f aca="true">IF(RAND() &lt;= 0.89, 1, 0)</f>
        <v>0</v>
      </c>
      <c r="M159" s="9" t="n">
        <f aca="false">O159*0.05</f>
        <v>1986.4</v>
      </c>
      <c r="N159" s="9" t="n">
        <f aca="false">RANDBETWEEN(10,100)</f>
        <v>92</v>
      </c>
      <c r="O159" s="9" t="n">
        <f aca="false">RANDBETWEEN(30000, 450000)</f>
        <v>39728</v>
      </c>
      <c r="P159" s="9" t="n">
        <f aca="false">O159+(O159*0.55) +M159</f>
        <v>63564.8</v>
      </c>
      <c r="Q159" s="9" t="n">
        <v>0</v>
      </c>
    </row>
    <row r="160" customFormat="false" ht="13.5" hidden="false" customHeight="false" outlineLevel="0" collapsed="false">
      <c r="A160" s="9" t="str">
        <f aca="true">"S" &amp; TEXT(TODAY(), "yyyyMMdd") &amp; TEXT(ROW(A159), "0000")</f>
        <v>S202404110159</v>
      </c>
      <c r="B160" s="9" t="s">
        <v>386</v>
      </c>
      <c r="C160" s="9" t="str">
        <f aca="true">"TG" &amp; TEXT(TODAY(), "yyyyMMdd") &amp; TEXT(RANDBETWEEN(1, 29), "0000")</f>
        <v>TG202404110029</v>
      </c>
      <c r="D160" s="9" t="str">
        <f aca="true">"TL" &amp; TEXT(TODAY(), "yyyyMMdd") &amp; TEXT(RANDBETWEEN(1, 24), "0000")</f>
        <v>TL202404110013</v>
      </c>
      <c r="E160" s="10" t="n">
        <f aca="true">RANDBETWEEN(DATE(2000, 1,1), TODAY())</f>
        <v>38069</v>
      </c>
      <c r="F16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978-606-108-997-7</v>
      </c>
      <c r="G160" s="9" t="n">
        <f aca="true">INT(RAND() * (1000 - 100 + 1) + 100)</f>
        <v>708</v>
      </c>
      <c r="H160" s="9" t="str">
        <f aca="true">"LSP" &amp; TEXT(TODAY(), "YYYYMMDD") &amp; TEXT(1,"0000")</f>
        <v>LSP202404110001</v>
      </c>
      <c r="I160" s="9" t="str">
        <f aca="true">"NCC" &amp; TEXT(TODAY(), "yyyyMMdd") &amp; TEXT(RANDBETWEEN(1, 23), "0000")</f>
        <v>NCC202404110008</v>
      </c>
      <c r="J160" s="9" t="n">
        <f aca="false">RANDBETWEEN(20, 35)</f>
        <v>29</v>
      </c>
      <c r="K160" s="9" t="s">
        <v>228</v>
      </c>
      <c r="L160" s="9" t="n">
        <f aca="true">IF(RAND() &lt;= 0.89, 1, 0)</f>
        <v>1</v>
      </c>
      <c r="M160" s="9" t="n">
        <f aca="false">O160*0.05</f>
        <v>19533.9</v>
      </c>
      <c r="N160" s="9" t="n">
        <f aca="false">RANDBETWEEN(10,100)</f>
        <v>23</v>
      </c>
      <c r="O160" s="9" t="n">
        <f aca="false">RANDBETWEEN(30000, 450000)</f>
        <v>390678</v>
      </c>
      <c r="P160" s="9" t="n">
        <f aca="false">O160+(O160*0.55) +M160</f>
        <v>625084.8</v>
      </c>
      <c r="Q160" s="9" t="n">
        <v>0</v>
      </c>
    </row>
    <row r="161" customFormat="false" ht="13.5" hidden="false" customHeight="false" outlineLevel="0" collapsed="false">
      <c r="A161" s="9" t="str">
        <f aca="true">"S" &amp; TEXT(TODAY(), "yyyyMMdd") &amp; TEXT(ROW(A160), "0000")</f>
        <v>S202404110160</v>
      </c>
      <c r="B161" s="9" t="s">
        <v>387</v>
      </c>
      <c r="C161" s="9" t="str">
        <f aca="true">"TG" &amp; TEXT(TODAY(), "yyyyMMdd") &amp; TEXT(RANDBETWEEN(1, 29), "0000")</f>
        <v>TG202404110015</v>
      </c>
      <c r="D161" s="9" t="str">
        <f aca="true">"TL" &amp; TEXT(TODAY(), "yyyyMMdd") &amp; TEXT(RANDBETWEEN(1, 24), "0000")</f>
        <v>TL202404110019</v>
      </c>
      <c r="E161" s="10" t="n">
        <f aca="true">RANDBETWEEN(DATE(2000, 1,1), TODAY())</f>
        <v>37045</v>
      </c>
      <c r="F16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978-618-307-358-1</v>
      </c>
      <c r="G161" s="9" t="n">
        <f aca="true">INT(RAND() * (1000 - 100 + 1) + 100)</f>
        <v>246</v>
      </c>
      <c r="H161" s="9" t="str">
        <f aca="true">"LSP" &amp; TEXT(TODAY(), "YYYYMMDD") &amp; TEXT(1,"0000")</f>
        <v>LSP202404110001</v>
      </c>
      <c r="I161" s="9" t="str">
        <f aca="true">"NCC" &amp; TEXT(TODAY(), "yyyyMMdd") &amp; TEXT(RANDBETWEEN(1, 23), "0000")</f>
        <v>NCC202404110013</v>
      </c>
      <c r="J161" s="9" t="n">
        <f aca="false">RANDBETWEEN(20, 35)</f>
        <v>31</v>
      </c>
      <c r="K161" s="9" t="s">
        <v>232</v>
      </c>
      <c r="L161" s="9" t="n">
        <f aca="true">IF(RAND() &lt;= 0.89, 1, 0)</f>
        <v>0</v>
      </c>
      <c r="M161" s="9" t="n">
        <f aca="false">O161*0.05</f>
        <v>21172.25</v>
      </c>
      <c r="N161" s="9" t="n">
        <f aca="false">RANDBETWEEN(10,100)</f>
        <v>88</v>
      </c>
      <c r="O161" s="9" t="n">
        <f aca="false">RANDBETWEEN(30000, 450000)</f>
        <v>423445</v>
      </c>
      <c r="P161" s="9" t="n">
        <f aca="false">O161+(O161*0.55) +M161</f>
        <v>677512</v>
      </c>
      <c r="Q161" s="9" t="n">
        <v>0</v>
      </c>
    </row>
    <row r="162" customFormat="false" ht="13.5" hidden="false" customHeight="false" outlineLevel="0" collapsed="false">
      <c r="A162" s="9" t="str">
        <f aca="true">"S" &amp; TEXT(TODAY(), "yyyyMMdd") &amp; TEXT(ROW(A161), "0000")</f>
        <v>S202404110161</v>
      </c>
      <c r="B162" s="9" t="s">
        <v>304</v>
      </c>
      <c r="C162" s="9" t="str">
        <f aca="true">"TG" &amp; TEXT(TODAY(), "yyyyMMdd") &amp; TEXT(RANDBETWEEN(1, 29), "0000")</f>
        <v>TG202404110010</v>
      </c>
      <c r="D162" s="9" t="str">
        <f aca="true">"TL" &amp; TEXT(TODAY(), "yyyyMMdd") &amp; TEXT(RANDBETWEEN(1, 24), "0000")</f>
        <v>TL202404110002</v>
      </c>
      <c r="E162" s="10" t="n">
        <f aca="true">RANDBETWEEN(DATE(2000, 1,1), TODAY())</f>
        <v>37383</v>
      </c>
      <c r="F16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978-601-572-754-2</v>
      </c>
      <c r="G162" s="9" t="n">
        <f aca="true">INT(RAND() * (1000 - 100 + 1) + 100)</f>
        <v>183</v>
      </c>
      <c r="H162" s="9" t="str">
        <f aca="true">"LSP" &amp; TEXT(TODAY(), "YYYYMMDD") &amp; TEXT(1,"0000")</f>
        <v>LSP202404110001</v>
      </c>
      <c r="I162" s="9" t="str">
        <f aca="true">"NCC" &amp; TEXT(TODAY(), "yyyyMMdd") &amp; TEXT(RANDBETWEEN(1, 23), "0000")</f>
        <v>NCC202404110021</v>
      </c>
      <c r="J162" s="9" t="n">
        <f aca="false">RANDBETWEEN(20, 35)</f>
        <v>30</v>
      </c>
      <c r="K162" s="9" t="s">
        <v>226</v>
      </c>
      <c r="L162" s="9" t="n">
        <f aca="true">IF(RAND() &lt;= 0.89, 1, 0)</f>
        <v>1</v>
      </c>
      <c r="M162" s="9" t="n">
        <f aca="false">O162*0.05</f>
        <v>3155.7</v>
      </c>
      <c r="N162" s="9" t="n">
        <f aca="false">RANDBETWEEN(10,100)</f>
        <v>70</v>
      </c>
      <c r="O162" s="9" t="n">
        <f aca="false">RANDBETWEEN(30000, 450000)</f>
        <v>63114</v>
      </c>
      <c r="P162" s="9" t="n">
        <f aca="false">O162+(O162*0.55) +M162</f>
        <v>100982.4</v>
      </c>
      <c r="Q162" s="9" t="n">
        <v>0</v>
      </c>
    </row>
    <row r="163" customFormat="false" ht="13.5" hidden="false" customHeight="false" outlineLevel="0" collapsed="false">
      <c r="A163" s="9" t="str">
        <f aca="true">"S" &amp; TEXT(TODAY(), "yyyyMMdd") &amp; TEXT(ROW(A162), "0000")</f>
        <v>S202404110162</v>
      </c>
      <c r="B163" s="9" t="s">
        <v>388</v>
      </c>
      <c r="C163" s="9" t="str">
        <f aca="true">"TG" &amp; TEXT(TODAY(), "yyyyMMdd") &amp; TEXT(RANDBETWEEN(1, 29), "0000")</f>
        <v>TG202404110021</v>
      </c>
      <c r="D163" s="9" t="str">
        <f aca="true">"TL" &amp; TEXT(TODAY(), "yyyyMMdd") &amp; TEXT(RANDBETWEEN(1, 24), "0000")</f>
        <v>TL202404110003</v>
      </c>
      <c r="E163" s="10" t="n">
        <f aca="true">RANDBETWEEN(DATE(2000, 1,1), TODAY())</f>
        <v>42992</v>
      </c>
      <c r="F16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978-604-820-445-2</v>
      </c>
      <c r="G163" s="9" t="n">
        <f aca="true">INT(RAND() * (1000 - 100 + 1) + 100)</f>
        <v>621</v>
      </c>
      <c r="H163" s="9" t="str">
        <f aca="true">"LSP" &amp; TEXT(TODAY(), "YYYYMMDD") &amp; TEXT(1,"0000")</f>
        <v>LSP202404110001</v>
      </c>
      <c r="I163" s="9" t="str">
        <f aca="true">"NCC" &amp; TEXT(TODAY(), "yyyyMMdd") &amp; TEXT(RANDBETWEEN(1, 23), "0000")</f>
        <v>NCC202404110001</v>
      </c>
      <c r="J163" s="9" t="n">
        <f aca="false">RANDBETWEEN(20, 35)</f>
        <v>35</v>
      </c>
      <c r="K163" s="9" t="s">
        <v>228</v>
      </c>
      <c r="L163" s="9" t="n">
        <f aca="true">IF(RAND() &lt;= 0.89, 1, 0)</f>
        <v>1</v>
      </c>
      <c r="M163" s="9" t="n">
        <f aca="false">O163*0.05</f>
        <v>7279.35</v>
      </c>
      <c r="N163" s="9" t="n">
        <f aca="false">RANDBETWEEN(10,100)</f>
        <v>19</v>
      </c>
      <c r="O163" s="9" t="n">
        <f aca="false">RANDBETWEEN(30000, 450000)</f>
        <v>145587</v>
      </c>
      <c r="P163" s="9" t="n">
        <f aca="false">O163+(O163*0.55) +M163</f>
        <v>232939.2</v>
      </c>
      <c r="Q163" s="9" t="n">
        <v>0</v>
      </c>
    </row>
    <row r="164" customFormat="false" ht="13.5" hidden="false" customHeight="false" outlineLevel="0" collapsed="false">
      <c r="A164" s="9" t="str">
        <f aca="true">"S" &amp; TEXT(TODAY(), "yyyyMMdd") &amp; TEXT(ROW(A163), "0000")</f>
        <v>S202404110163</v>
      </c>
      <c r="B164" s="9" t="s">
        <v>389</v>
      </c>
      <c r="C164" s="9" t="str">
        <f aca="true">"TG" &amp; TEXT(TODAY(), "yyyyMMdd") &amp; TEXT(RANDBETWEEN(1, 29), "0000")</f>
        <v>TG202404110025</v>
      </c>
      <c r="D164" s="9" t="str">
        <f aca="true">"TL" &amp; TEXT(TODAY(), "yyyyMMdd") &amp; TEXT(RANDBETWEEN(1, 24), "0000")</f>
        <v>TL202404110021</v>
      </c>
      <c r="E164" s="10" t="n">
        <f aca="true">RANDBETWEEN(DATE(2000, 1,1), TODAY())</f>
        <v>39337</v>
      </c>
      <c r="F16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978-951-541-322-7</v>
      </c>
      <c r="G164" s="9" t="n">
        <f aca="true">INT(RAND() * (1000 - 100 + 1) + 100)</f>
        <v>440</v>
      </c>
      <c r="H164" s="9" t="str">
        <f aca="true">"LSP" &amp; TEXT(TODAY(), "YYYYMMDD") &amp; TEXT(1,"0000")</f>
        <v>LSP202404110001</v>
      </c>
      <c r="I164" s="9" t="str">
        <f aca="true">"NCC" &amp; TEXT(TODAY(), "yyyyMMdd") &amp; TEXT(RANDBETWEEN(1, 23), "0000")</f>
        <v>NCC202404110012</v>
      </c>
      <c r="J164" s="9" t="n">
        <f aca="false">RANDBETWEEN(20, 35)</f>
        <v>27</v>
      </c>
      <c r="K164" s="9" t="s">
        <v>232</v>
      </c>
      <c r="L164" s="9" t="n">
        <f aca="true">IF(RAND() &lt;= 0.89, 1, 0)</f>
        <v>1</v>
      </c>
      <c r="M164" s="9" t="n">
        <f aca="false">O164*0.05</f>
        <v>3062.65</v>
      </c>
      <c r="N164" s="9" t="n">
        <f aca="false">RANDBETWEEN(10,100)</f>
        <v>25</v>
      </c>
      <c r="O164" s="9" t="n">
        <f aca="false">RANDBETWEEN(30000, 450000)</f>
        <v>61253</v>
      </c>
      <c r="P164" s="9" t="n">
        <f aca="false">O164+(O164*0.55) +M164</f>
        <v>98004.8</v>
      </c>
      <c r="Q164" s="9" t="n">
        <v>0</v>
      </c>
    </row>
    <row r="165" customFormat="false" ht="13.5" hidden="false" customHeight="false" outlineLevel="0" collapsed="false">
      <c r="A165" s="9" t="str">
        <f aca="true">"S" &amp; TEXT(TODAY(), "yyyyMMdd") &amp; TEXT(ROW(A164), "0000")</f>
        <v>S202404110164</v>
      </c>
      <c r="B165" s="9" t="s">
        <v>390</v>
      </c>
      <c r="C165" s="9" t="str">
        <f aca="true">"TG" &amp; TEXT(TODAY(), "yyyyMMdd") &amp; TEXT(RANDBETWEEN(1, 29), "0000")</f>
        <v>TG202404110010</v>
      </c>
      <c r="D165" s="9" t="str">
        <f aca="true">"TL" &amp; TEXT(TODAY(), "yyyyMMdd") &amp; TEXT(RANDBETWEEN(1, 24), "0000")</f>
        <v>TL202404110002</v>
      </c>
      <c r="E165" s="10" t="n">
        <f aca="true">RANDBETWEEN(DATE(2000, 1,1), TODAY())</f>
        <v>41017</v>
      </c>
      <c r="F16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978-975-356-208-7</v>
      </c>
      <c r="G165" s="9" t="n">
        <f aca="true">INT(RAND() * (1000 - 100 + 1) + 100)</f>
        <v>846</v>
      </c>
      <c r="H165" s="9" t="str">
        <f aca="true">"LSP" &amp; TEXT(TODAY(), "YYYYMMDD") &amp; TEXT(1,"0000")</f>
        <v>LSP202404110001</v>
      </c>
      <c r="I165" s="9" t="str">
        <f aca="true">"NCC" &amp; TEXT(TODAY(), "yyyyMMdd") &amp; TEXT(RANDBETWEEN(1, 23), "0000")</f>
        <v>NCC202404110003</v>
      </c>
      <c r="J165" s="9" t="n">
        <f aca="false">RANDBETWEEN(20, 35)</f>
        <v>26</v>
      </c>
      <c r="K165" s="9" t="s">
        <v>250</v>
      </c>
      <c r="L165" s="9" t="n">
        <f aca="true">IF(RAND() &lt;= 0.89, 1, 0)</f>
        <v>1</v>
      </c>
      <c r="M165" s="9" t="n">
        <f aca="false">O165*0.05</f>
        <v>5832.1</v>
      </c>
      <c r="N165" s="9" t="n">
        <f aca="false">RANDBETWEEN(10,100)</f>
        <v>47</v>
      </c>
      <c r="O165" s="9" t="n">
        <f aca="false">RANDBETWEEN(30000, 450000)</f>
        <v>116642</v>
      </c>
      <c r="P165" s="9" t="n">
        <f aca="false">O165+(O165*0.55) +M165</f>
        <v>186627.2</v>
      </c>
      <c r="Q165" s="9" t="n">
        <v>0</v>
      </c>
    </row>
    <row r="166" customFormat="false" ht="13.5" hidden="false" customHeight="false" outlineLevel="0" collapsed="false">
      <c r="A166" s="9" t="str">
        <f aca="true">"S" &amp; TEXT(TODAY(), "yyyyMMdd") &amp; TEXT(ROW(A165), "0000")</f>
        <v>S202404110165</v>
      </c>
      <c r="B166" s="9" t="s">
        <v>391</v>
      </c>
      <c r="C166" s="9" t="str">
        <f aca="true">"TG" &amp; TEXT(TODAY(), "yyyyMMdd") &amp; TEXT(RANDBETWEEN(1, 29), "0000")</f>
        <v>TG202404110004</v>
      </c>
      <c r="D166" s="9" t="str">
        <f aca="true">"TL" &amp; TEXT(TODAY(), "yyyyMMdd") &amp; TEXT(RANDBETWEEN(1, 24), "0000")</f>
        <v>TL202404110004</v>
      </c>
      <c r="E166" s="10" t="n">
        <f aca="true">RANDBETWEEN(DATE(2000, 1,1), TODAY())</f>
        <v>37623</v>
      </c>
      <c r="F16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978-980-937-985-4</v>
      </c>
      <c r="G166" s="9" t="n">
        <f aca="true">INT(RAND() * (1000 - 100 + 1) + 100)</f>
        <v>387</v>
      </c>
      <c r="H166" s="9" t="str">
        <f aca="true">"LSP" &amp; TEXT(TODAY(), "YYYYMMDD") &amp; TEXT(1,"0000")</f>
        <v>LSP202404110001</v>
      </c>
      <c r="I166" s="9" t="str">
        <f aca="true">"NCC" &amp; TEXT(TODAY(), "yyyyMMdd") &amp; TEXT(RANDBETWEEN(1, 23), "0000")</f>
        <v>NCC202404110013</v>
      </c>
      <c r="J166" s="9" t="n">
        <f aca="false">RANDBETWEEN(20, 35)</f>
        <v>32</v>
      </c>
      <c r="K166" s="9" t="s">
        <v>228</v>
      </c>
      <c r="L166" s="9" t="n">
        <f aca="true">IF(RAND() &lt;= 0.89, 1, 0)</f>
        <v>1</v>
      </c>
      <c r="M166" s="9" t="n">
        <f aca="false">O166*0.05</f>
        <v>7514.55</v>
      </c>
      <c r="N166" s="9" t="n">
        <f aca="false">RANDBETWEEN(10,100)</f>
        <v>32</v>
      </c>
      <c r="O166" s="9" t="n">
        <f aca="false">RANDBETWEEN(30000, 450000)</f>
        <v>150291</v>
      </c>
      <c r="P166" s="9" t="n">
        <f aca="false">O166+(O166*0.55) +M166</f>
        <v>240465.6</v>
      </c>
      <c r="Q166" s="9" t="n">
        <v>0</v>
      </c>
    </row>
    <row r="167" customFormat="false" ht="13.5" hidden="false" customHeight="false" outlineLevel="0" collapsed="false">
      <c r="A167" s="9" t="str">
        <f aca="true">"S" &amp; TEXT(TODAY(), "yyyyMMdd") &amp; TEXT(ROW(A166), "0000")</f>
        <v>S202404110166</v>
      </c>
      <c r="B167" s="9" t="s">
        <v>392</v>
      </c>
      <c r="C167" s="9" t="str">
        <f aca="true">"TG" &amp; TEXT(TODAY(), "yyyyMMdd") &amp; TEXT(RANDBETWEEN(1, 29), "0000")</f>
        <v>TG202404110010</v>
      </c>
      <c r="D167" s="9" t="str">
        <f aca="true">"TL" &amp; TEXT(TODAY(), "yyyyMMdd") &amp; TEXT(RANDBETWEEN(1, 24), "0000")</f>
        <v>TL202404110022</v>
      </c>
      <c r="E167" s="10" t="n">
        <f aca="true">RANDBETWEEN(DATE(2000, 1,1), TODAY())</f>
        <v>42746</v>
      </c>
      <c r="F16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978-600-786-477-8</v>
      </c>
      <c r="G167" s="9" t="n">
        <f aca="true">INT(RAND() * (1000 - 100 + 1) + 100)</f>
        <v>373</v>
      </c>
      <c r="H167" s="9" t="str">
        <f aca="true">"LSP" &amp; TEXT(TODAY(), "YYYYMMDD") &amp; TEXT(1,"0000")</f>
        <v>LSP202404110001</v>
      </c>
      <c r="I167" s="9" t="str">
        <f aca="true">"NCC" &amp; TEXT(TODAY(), "yyyyMMdd") &amp; TEXT(RANDBETWEEN(1, 23), "0000")</f>
        <v>NCC202404110009</v>
      </c>
      <c r="J167" s="9" t="n">
        <f aca="false">RANDBETWEEN(20, 35)</f>
        <v>33</v>
      </c>
      <c r="K167" s="9" t="s">
        <v>261</v>
      </c>
      <c r="L167" s="9" t="n">
        <f aca="true">IF(RAND() &lt;= 0.89, 1, 0)</f>
        <v>1</v>
      </c>
      <c r="M167" s="9" t="n">
        <f aca="false">O167*0.05</f>
        <v>16998.7</v>
      </c>
      <c r="N167" s="9" t="n">
        <f aca="false">RANDBETWEEN(10,100)</f>
        <v>64</v>
      </c>
      <c r="O167" s="9" t="n">
        <f aca="false">RANDBETWEEN(30000, 450000)</f>
        <v>339974</v>
      </c>
      <c r="P167" s="9" t="n">
        <f aca="false">O167+(O167*0.55) +M167</f>
        <v>543958.4</v>
      </c>
      <c r="Q167" s="9" t="n">
        <v>0</v>
      </c>
    </row>
    <row r="168" customFormat="false" ht="13.5" hidden="false" customHeight="false" outlineLevel="0" collapsed="false">
      <c r="A168" s="9" t="str">
        <f aca="true">"S" &amp; TEXT(TODAY(), "yyyyMMdd") &amp; TEXT(ROW(A167), "0000")</f>
        <v>S202404110167</v>
      </c>
      <c r="B168" s="9" t="s">
        <v>393</v>
      </c>
      <c r="C168" s="9" t="str">
        <f aca="true">"TG" &amp; TEXT(TODAY(), "yyyyMMdd") &amp; TEXT(RANDBETWEEN(1, 29), "0000")</f>
        <v>TG202404110007</v>
      </c>
      <c r="D168" s="9" t="str">
        <f aca="true">"TL" &amp; TEXT(TODAY(), "yyyyMMdd") &amp; TEXT(RANDBETWEEN(1, 24), "0000")</f>
        <v>TL202404110010</v>
      </c>
      <c r="E168" s="10" t="n">
        <f aca="true">RANDBETWEEN(DATE(2000, 1,1), TODAY())</f>
        <v>41193</v>
      </c>
      <c r="F16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978-953-419-101-4</v>
      </c>
      <c r="G168" s="9" t="n">
        <f aca="true">INT(RAND() * (1000 - 100 + 1) + 100)</f>
        <v>874</v>
      </c>
      <c r="H168" s="9" t="str">
        <f aca="true">"LSP" &amp; TEXT(TODAY(), "YYYYMMDD") &amp; TEXT(1,"0000")</f>
        <v>LSP202404110001</v>
      </c>
      <c r="I168" s="9" t="str">
        <f aca="true">"NCC" &amp; TEXT(TODAY(), "yyyyMMdd") &amp; TEXT(RANDBETWEEN(1, 23), "0000")</f>
        <v>NCC202404110022</v>
      </c>
      <c r="J168" s="9" t="n">
        <f aca="false">RANDBETWEEN(20, 35)</f>
        <v>25</v>
      </c>
      <c r="K168" s="9" t="s">
        <v>220</v>
      </c>
      <c r="L168" s="9" t="n">
        <f aca="true">IF(RAND() &lt;= 0.89, 1, 0)</f>
        <v>1</v>
      </c>
      <c r="M168" s="9" t="n">
        <f aca="false">O168*0.05</f>
        <v>22221</v>
      </c>
      <c r="N168" s="9" t="n">
        <f aca="false">RANDBETWEEN(10,100)</f>
        <v>99</v>
      </c>
      <c r="O168" s="9" t="n">
        <f aca="false">RANDBETWEEN(30000, 450000)</f>
        <v>444420</v>
      </c>
      <c r="P168" s="9" t="n">
        <f aca="false">O168+(O168*0.55) +M168</f>
        <v>711072</v>
      </c>
      <c r="Q168" s="9" t="n">
        <v>0</v>
      </c>
    </row>
    <row r="169" customFormat="false" ht="13.5" hidden="false" customHeight="false" outlineLevel="0" collapsed="false">
      <c r="A169" s="9" t="str">
        <f aca="true">"S" &amp; TEXT(TODAY(), "yyyyMMdd") &amp; TEXT(ROW(A168), "0000")</f>
        <v>S202404110168</v>
      </c>
      <c r="B169" s="9" t="s">
        <v>394</v>
      </c>
      <c r="C169" s="9" t="str">
        <f aca="true">"TG" &amp; TEXT(TODAY(), "yyyyMMdd") &amp; TEXT(RANDBETWEEN(1, 29), "0000")</f>
        <v>TG202404110004</v>
      </c>
      <c r="D169" s="9" t="str">
        <f aca="true">"TL" &amp; TEXT(TODAY(), "yyyyMMdd") &amp; TEXT(RANDBETWEEN(1, 24), "0000")</f>
        <v>TL202404110011</v>
      </c>
      <c r="E169" s="10" t="n">
        <f aca="true">RANDBETWEEN(DATE(2000, 1,1), TODAY())</f>
        <v>43417</v>
      </c>
      <c r="F16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978-625-871-652-4</v>
      </c>
      <c r="G169" s="9" t="n">
        <f aca="true">INT(RAND() * (1000 - 100 + 1) + 100)</f>
        <v>870</v>
      </c>
      <c r="H169" s="9" t="str">
        <f aca="true">"LSP" &amp; TEXT(TODAY(), "YYYYMMDD") &amp; TEXT(1,"0000")</f>
        <v>LSP202404110001</v>
      </c>
      <c r="I169" s="9" t="str">
        <f aca="true">"NCC" &amp; TEXT(TODAY(), "yyyyMMdd") &amp; TEXT(RANDBETWEEN(1, 23), "0000")</f>
        <v>NCC202404110021</v>
      </c>
      <c r="J169" s="9" t="n">
        <f aca="false">RANDBETWEEN(20, 35)</f>
        <v>35</v>
      </c>
      <c r="K169" s="9" t="s">
        <v>232</v>
      </c>
      <c r="L169" s="9" t="n">
        <f aca="true">IF(RAND() &lt;= 0.89, 1, 0)</f>
        <v>1</v>
      </c>
      <c r="M169" s="9" t="n">
        <f aca="false">O169*0.05</f>
        <v>9389.95</v>
      </c>
      <c r="N169" s="9" t="n">
        <f aca="false">RANDBETWEEN(10,100)</f>
        <v>88</v>
      </c>
      <c r="O169" s="9" t="n">
        <f aca="false">RANDBETWEEN(30000, 450000)</f>
        <v>187799</v>
      </c>
      <c r="P169" s="9" t="n">
        <f aca="false">O169+(O169*0.55) +M169</f>
        <v>300478.4</v>
      </c>
      <c r="Q169" s="9" t="n">
        <v>0</v>
      </c>
    </row>
    <row r="170" customFormat="false" ht="13.5" hidden="false" customHeight="false" outlineLevel="0" collapsed="false">
      <c r="A170" s="9" t="str">
        <f aca="true">"S" &amp; TEXT(TODAY(), "yyyyMMdd") &amp; TEXT(ROW(A169), "0000")</f>
        <v>S202404110169</v>
      </c>
      <c r="B170" s="9" t="s">
        <v>395</v>
      </c>
      <c r="C170" s="9" t="str">
        <f aca="true">"TG" &amp; TEXT(TODAY(), "yyyyMMdd") &amp; TEXT(RANDBETWEEN(1, 29), "0000")</f>
        <v>TG202404110009</v>
      </c>
      <c r="D170" s="9" t="str">
        <f aca="true">"TL" &amp; TEXT(TODAY(), "yyyyMMdd") &amp; TEXT(RANDBETWEEN(1, 24), "0000")</f>
        <v>TL202404110013</v>
      </c>
      <c r="E170" s="10" t="n">
        <f aca="true">RANDBETWEEN(DATE(2000, 1,1), TODAY())</f>
        <v>44247</v>
      </c>
      <c r="F17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978-973-338-205-4</v>
      </c>
      <c r="G170" s="9" t="n">
        <f aca="true">INT(RAND() * (1000 - 100 + 1) + 100)</f>
        <v>933</v>
      </c>
      <c r="H170" s="9" t="str">
        <f aca="true">"LSP" &amp; TEXT(TODAY(), "YYYYMMDD") &amp; TEXT(1,"0000")</f>
        <v>LSP202404110001</v>
      </c>
      <c r="I170" s="9" t="str">
        <f aca="true">"NCC" &amp; TEXT(TODAY(), "yyyyMMdd") &amp; TEXT(RANDBETWEEN(1, 23), "0000")</f>
        <v>NCC202404110023</v>
      </c>
      <c r="J170" s="9" t="n">
        <f aca="false">RANDBETWEEN(20, 35)</f>
        <v>33</v>
      </c>
      <c r="K170" s="9" t="s">
        <v>228</v>
      </c>
      <c r="L170" s="9" t="n">
        <f aca="true">IF(RAND() &lt;= 0.89, 1, 0)</f>
        <v>1</v>
      </c>
      <c r="M170" s="9" t="n">
        <f aca="false">O170*0.05</f>
        <v>21637.05</v>
      </c>
      <c r="N170" s="9" t="n">
        <f aca="false">RANDBETWEEN(10,100)</f>
        <v>22</v>
      </c>
      <c r="O170" s="9" t="n">
        <f aca="false">RANDBETWEEN(30000, 450000)</f>
        <v>432741</v>
      </c>
      <c r="P170" s="9" t="n">
        <f aca="false">O170+(O170*0.55) +M170</f>
        <v>692385.6</v>
      </c>
      <c r="Q170" s="9" t="n">
        <v>0</v>
      </c>
    </row>
    <row r="171" customFormat="false" ht="13.5" hidden="false" customHeight="false" outlineLevel="0" collapsed="false">
      <c r="A171" s="9" t="str">
        <f aca="true">"S" &amp; TEXT(TODAY(), "yyyyMMdd") &amp; TEXT(ROW(A170), "0000")</f>
        <v>S202404110170</v>
      </c>
      <c r="B171" s="9" t="s">
        <v>396</v>
      </c>
      <c r="C171" s="9" t="str">
        <f aca="true">"TG" &amp; TEXT(TODAY(), "yyyyMMdd") &amp; TEXT(RANDBETWEEN(1, 29), "0000")</f>
        <v>TG202404110005</v>
      </c>
      <c r="D171" s="9" t="str">
        <f aca="true">"TL" &amp; TEXT(TODAY(), "yyyyMMdd") &amp; TEXT(RANDBETWEEN(1, 24), "0000")</f>
        <v>TL202404110006</v>
      </c>
      <c r="E171" s="10" t="n">
        <f aca="true">RANDBETWEEN(DATE(2000, 1,1), TODAY())</f>
        <v>38487</v>
      </c>
      <c r="F17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978-964-295-562-8</v>
      </c>
      <c r="G171" s="9" t="n">
        <f aca="true">INT(RAND() * (1000 - 100 + 1) + 100)</f>
        <v>205</v>
      </c>
      <c r="H171" s="9" t="str">
        <f aca="true">"LSP" &amp; TEXT(TODAY(), "YYYYMMDD") &amp; TEXT(1,"0000")</f>
        <v>LSP202404110001</v>
      </c>
      <c r="I171" s="9" t="str">
        <f aca="true">"NCC" &amp; TEXT(TODAY(), "yyyyMMdd") &amp; TEXT(RANDBETWEEN(1, 23), "0000")</f>
        <v>NCC202404110002</v>
      </c>
      <c r="J171" s="9" t="n">
        <f aca="false">RANDBETWEEN(20, 35)</f>
        <v>26</v>
      </c>
      <c r="K171" s="9" t="s">
        <v>228</v>
      </c>
      <c r="L171" s="9" t="n">
        <f aca="true">IF(RAND() &lt;= 0.89, 1, 0)</f>
        <v>1</v>
      </c>
      <c r="M171" s="9" t="n">
        <f aca="false">O171*0.05</f>
        <v>22404.25</v>
      </c>
      <c r="N171" s="9" t="n">
        <f aca="false">RANDBETWEEN(10,100)</f>
        <v>35</v>
      </c>
      <c r="O171" s="9" t="n">
        <f aca="false">RANDBETWEEN(30000, 450000)</f>
        <v>448085</v>
      </c>
      <c r="P171" s="9" t="n">
        <f aca="false">O171+(O171*0.55) +M171</f>
        <v>716936</v>
      </c>
      <c r="Q171" s="9" t="n">
        <v>0</v>
      </c>
    </row>
    <row r="172" customFormat="false" ht="13.5" hidden="false" customHeight="false" outlineLevel="0" collapsed="false">
      <c r="A172" s="9" t="str">
        <f aca="true">"S" &amp; TEXT(TODAY(), "yyyyMMdd") &amp; TEXT(ROW(A171), "0000")</f>
        <v>S202404110171</v>
      </c>
      <c r="B172" s="9" t="s">
        <v>397</v>
      </c>
      <c r="C172" s="9" t="str">
        <f aca="true">"TG" &amp; TEXT(TODAY(), "yyyyMMdd") &amp; TEXT(RANDBETWEEN(1, 29), "0000")</f>
        <v>TG202404110027</v>
      </c>
      <c r="D172" s="9" t="str">
        <f aca="true">"TL" &amp; TEXT(TODAY(), "yyyyMMdd") &amp; TEXT(RANDBETWEEN(1, 24), "0000")</f>
        <v>TL202404110010</v>
      </c>
      <c r="E172" s="10" t="n">
        <f aca="true">RANDBETWEEN(DATE(2000, 1,1), TODAY())</f>
        <v>38905</v>
      </c>
      <c r="F17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978-613-139-583-6</v>
      </c>
      <c r="G172" s="9" t="n">
        <f aca="true">INT(RAND() * (1000 - 100 + 1) + 100)</f>
        <v>734</v>
      </c>
      <c r="H172" s="9" t="str">
        <f aca="true">"LSP" &amp; TEXT(TODAY(), "YYYYMMDD") &amp; TEXT(1,"0000")</f>
        <v>LSP202404110001</v>
      </c>
      <c r="I172" s="9" t="str">
        <f aca="true">"NCC" &amp; TEXT(TODAY(), "yyyyMMdd") &amp; TEXT(RANDBETWEEN(1, 23), "0000")</f>
        <v>NCC202404110007</v>
      </c>
      <c r="J172" s="9" t="n">
        <f aca="false">RANDBETWEEN(20, 35)</f>
        <v>34</v>
      </c>
      <c r="K172" s="9" t="s">
        <v>222</v>
      </c>
      <c r="L172" s="9" t="n">
        <f aca="true">IF(RAND() &lt;= 0.89, 1, 0)</f>
        <v>1</v>
      </c>
      <c r="M172" s="9" t="n">
        <f aca="false">O172*0.05</f>
        <v>16778.6</v>
      </c>
      <c r="N172" s="9" t="n">
        <f aca="false">RANDBETWEEN(10,100)</f>
        <v>26</v>
      </c>
      <c r="O172" s="9" t="n">
        <f aca="false">RANDBETWEEN(30000, 450000)</f>
        <v>335572</v>
      </c>
      <c r="P172" s="9" t="n">
        <f aca="false">O172+(O172*0.55) +M172</f>
        <v>536915.2</v>
      </c>
      <c r="Q172" s="9" t="n">
        <v>0</v>
      </c>
    </row>
    <row r="173" customFormat="false" ht="13.5" hidden="false" customHeight="false" outlineLevel="0" collapsed="false">
      <c r="A173" s="9" t="str">
        <f aca="true">"S" &amp; TEXT(TODAY(), "yyyyMMdd") &amp; TEXT(ROW(A172), "0000")</f>
        <v>S202404110172</v>
      </c>
      <c r="B173" s="9" t="s">
        <v>398</v>
      </c>
      <c r="C173" s="9" t="str">
        <f aca="true">"TG" &amp; TEXT(TODAY(), "yyyyMMdd") &amp; TEXT(RANDBETWEEN(1, 29), "0000")</f>
        <v>TG202404110001</v>
      </c>
      <c r="D173" s="9" t="str">
        <f aca="true">"TL" &amp; TEXT(TODAY(), "yyyyMMdd") &amp; TEXT(RANDBETWEEN(1, 24), "0000")</f>
        <v>TL202404110020</v>
      </c>
      <c r="E173" s="10" t="n">
        <f aca="true">RANDBETWEEN(DATE(2000, 1,1), TODAY())</f>
        <v>39178</v>
      </c>
      <c r="F17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978-625-477-198-9</v>
      </c>
      <c r="G173" s="9" t="n">
        <f aca="true">INT(RAND() * (1000 - 100 + 1) + 100)</f>
        <v>963</v>
      </c>
      <c r="H173" s="9" t="str">
        <f aca="true">"LSP" &amp; TEXT(TODAY(), "YYYYMMDD") &amp; TEXT(1,"0000")</f>
        <v>LSP202404110001</v>
      </c>
      <c r="I173" s="9" t="str">
        <f aca="true">"NCC" &amp; TEXT(TODAY(), "yyyyMMdd") &amp; TEXT(RANDBETWEEN(1, 23), "0000")</f>
        <v>NCC202404110007</v>
      </c>
      <c r="J173" s="9" t="n">
        <f aca="false">RANDBETWEEN(20, 35)</f>
        <v>35</v>
      </c>
      <c r="K173" s="9" t="s">
        <v>238</v>
      </c>
      <c r="L173" s="9" t="n">
        <f aca="true">IF(RAND() &lt;= 0.89, 1, 0)</f>
        <v>1</v>
      </c>
      <c r="M173" s="9" t="n">
        <f aca="false">O173*0.05</f>
        <v>11110.15</v>
      </c>
      <c r="N173" s="9" t="n">
        <f aca="false">RANDBETWEEN(10,100)</f>
        <v>35</v>
      </c>
      <c r="O173" s="9" t="n">
        <f aca="false">RANDBETWEEN(30000, 450000)</f>
        <v>222203</v>
      </c>
      <c r="P173" s="9" t="n">
        <f aca="false">O173+(O173*0.55) +M173</f>
        <v>355524.8</v>
      </c>
      <c r="Q173" s="9" t="n">
        <v>0</v>
      </c>
    </row>
    <row r="174" customFormat="false" ht="13.5" hidden="false" customHeight="false" outlineLevel="0" collapsed="false">
      <c r="A174" s="9" t="str">
        <f aca="true">"S" &amp; TEXT(TODAY(), "yyyyMMdd") &amp; TEXT(ROW(A173), "0000")</f>
        <v>S202404110173</v>
      </c>
      <c r="B174" s="9" t="s">
        <v>399</v>
      </c>
      <c r="C174" s="9" t="str">
        <f aca="true">"TG" &amp; TEXT(TODAY(), "yyyyMMdd") &amp; TEXT(RANDBETWEEN(1, 29), "0000")</f>
        <v>TG202404110018</v>
      </c>
      <c r="D174" s="9" t="str">
        <f aca="true">"TL" &amp; TEXT(TODAY(), "yyyyMMdd") &amp; TEXT(RANDBETWEEN(1, 24), "0000")</f>
        <v>TL202404110019</v>
      </c>
      <c r="E174" s="10" t="n">
        <f aca="true">RANDBETWEEN(DATE(2000, 1,1), TODAY())</f>
        <v>41849</v>
      </c>
      <c r="F17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978-950-672-542-7</v>
      </c>
      <c r="G174" s="9" t="n">
        <f aca="true">INT(RAND() * (1000 - 100 + 1) + 100)</f>
        <v>243</v>
      </c>
      <c r="H174" s="9" t="str">
        <f aca="true">"LSP" &amp; TEXT(TODAY(), "YYYYMMDD") &amp; TEXT(1,"0000")</f>
        <v>LSP202404110001</v>
      </c>
      <c r="I174" s="9" t="str">
        <f aca="true">"NCC" &amp; TEXT(TODAY(), "yyyyMMdd") &amp; TEXT(RANDBETWEEN(1, 23), "0000")</f>
        <v>NCC202404110023</v>
      </c>
      <c r="J174" s="9" t="n">
        <f aca="false">RANDBETWEEN(20, 35)</f>
        <v>34</v>
      </c>
      <c r="K174" s="9" t="s">
        <v>228</v>
      </c>
      <c r="L174" s="9" t="n">
        <f aca="true">IF(RAND() &lt;= 0.89, 1, 0)</f>
        <v>1</v>
      </c>
      <c r="M174" s="9" t="n">
        <f aca="false">O174*0.05</f>
        <v>21283.65</v>
      </c>
      <c r="N174" s="9" t="n">
        <f aca="false">RANDBETWEEN(10,100)</f>
        <v>90</v>
      </c>
      <c r="O174" s="9" t="n">
        <f aca="false">RANDBETWEEN(30000, 450000)</f>
        <v>425673</v>
      </c>
      <c r="P174" s="9" t="n">
        <f aca="false">O174+(O174*0.55) +M174</f>
        <v>681076.8</v>
      </c>
      <c r="Q174" s="9" t="n">
        <v>0</v>
      </c>
    </row>
    <row r="175" customFormat="false" ht="13.5" hidden="false" customHeight="false" outlineLevel="0" collapsed="false">
      <c r="A175" s="9" t="str">
        <f aca="true">"S" &amp; TEXT(TODAY(), "yyyyMMdd") &amp; TEXT(ROW(A174), "0000")</f>
        <v>S202404110174</v>
      </c>
      <c r="B175" s="9" t="s">
        <v>400</v>
      </c>
      <c r="C175" s="9" t="str">
        <f aca="true">"TG" &amp; TEXT(TODAY(), "yyyyMMdd") &amp; TEXT(RANDBETWEEN(1, 29), "0000")</f>
        <v>TG202404110004</v>
      </c>
      <c r="D175" s="9" t="str">
        <f aca="true">"TL" &amp; TEXT(TODAY(), "yyyyMMdd") &amp; TEXT(RANDBETWEEN(1, 24), "0000")</f>
        <v>TL202404110020</v>
      </c>
      <c r="E175" s="10" t="n">
        <f aca="true">RANDBETWEEN(DATE(2000, 1,1), TODAY())</f>
        <v>43597</v>
      </c>
      <c r="F17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978-952-551-111-2</v>
      </c>
      <c r="G175" s="9" t="n">
        <f aca="true">INT(RAND() * (1000 - 100 + 1) + 100)</f>
        <v>361</v>
      </c>
      <c r="H175" s="9" t="str">
        <f aca="true">"LSP" &amp; TEXT(TODAY(), "YYYYMMDD") &amp; TEXT(1,"0000")</f>
        <v>LSP202404110001</v>
      </c>
      <c r="I175" s="9" t="str">
        <f aca="true">"NCC" &amp; TEXT(TODAY(), "yyyyMMdd") &amp; TEXT(RANDBETWEEN(1, 23), "0000")</f>
        <v>NCC202404110023</v>
      </c>
      <c r="J175" s="9" t="n">
        <f aca="false">RANDBETWEEN(20, 35)</f>
        <v>25</v>
      </c>
      <c r="K175" s="9" t="s">
        <v>220</v>
      </c>
      <c r="L175" s="9" t="n">
        <f aca="true">IF(RAND() &lt;= 0.89, 1, 0)</f>
        <v>1</v>
      </c>
      <c r="M175" s="9" t="n">
        <f aca="false">O175*0.05</f>
        <v>4111.75</v>
      </c>
      <c r="N175" s="9" t="n">
        <f aca="false">RANDBETWEEN(10,100)</f>
        <v>99</v>
      </c>
      <c r="O175" s="9" t="n">
        <f aca="false">RANDBETWEEN(30000, 450000)</f>
        <v>82235</v>
      </c>
      <c r="P175" s="9" t="n">
        <f aca="false">O175+(O175*0.55) +M175</f>
        <v>131576</v>
      </c>
      <c r="Q175" s="9" t="n">
        <v>0</v>
      </c>
    </row>
    <row r="176" customFormat="false" ht="13.5" hidden="false" customHeight="false" outlineLevel="0" collapsed="false">
      <c r="A176" s="9" t="str">
        <f aca="true">"S" &amp; TEXT(TODAY(), "yyyyMMdd") &amp; TEXT(ROW(A175), "0000")</f>
        <v>S202404110175</v>
      </c>
      <c r="B176" s="9" t="s">
        <v>401</v>
      </c>
      <c r="C176" s="9" t="str">
        <f aca="true">"TG" &amp; TEXT(TODAY(), "yyyyMMdd") &amp; TEXT(RANDBETWEEN(1, 29), "0000")</f>
        <v>TG202404110028</v>
      </c>
      <c r="D176" s="9" t="str">
        <f aca="true">"TL" &amp; TEXT(TODAY(), "yyyyMMdd") &amp; TEXT(RANDBETWEEN(1, 24), "0000")</f>
        <v>TL202404110015</v>
      </c>
      <c r="E176" s="10" t="n">
        <f aca="true">RANDBETWEEN(DATE(2000, 1,1), TODAY())</f>
        <v>39466</v>
      </c>
      <c r="F17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978-953-416-388-8</v>
      </c>
      <c r="G176" s="9" t="n">
        <f aca="true">INT(RAND() * (1000 - 100 + 1) + 100)</f>
        <v>314</v>
      </c>
      <c r="H176" s="9" t="str">
        <f aca="true">"LSP" &amp; TEXT(TODAY(), "YYYYMMDD") &amp; TEXT(1,"0000")</f>
        <v>LSP202404110001</v>
      </c>
      <c r="I176" s="9" t="str">
        <f aca="true">"NCC" &amp; TEXT(TODAY(), "yyyyMMdd") &amp; TEXT(RANDBETWEEN(1, 23), "0000")</f>
        <v>NCC202404110023</v>
      </c>
      <c r="J176" s="9" t="n">
        <f aca="false">RANDBETWEEN(20, 35)</f>
        <v>32</v>
      </c>
      <c r="K176" s="9" t="s">
        <v>222</v>
      </c>
      <c r="L176" s="9" t="n">
        <f aca="true">IF(RAND() &lt;= 0.89, 1, 0)</f>
        <v>0</v>
      </c>
      <c r="M176" s="9" t="n">
        <f aca="false">O176*0.05</f>
        <v>22129.25</v>
      </c>
      <c r="N176" s="9" t="n">
        <f aca="false">RANDBETWEEN(10,100)</f>
        <v>88</v>
      </c>
      <c r="O176" s="9" t="n">
        <f aca="false">RANDBETWEEN(30000, 450000)</f>
        <v>442585</v>
      </c>
      <c r="P176" s="9" t="n">
        <f aca="false">O176+(O176*0.55) +M176</f>
        <v>708136</v>
      </c>
      <c r="Q176" s="9" t="n">
        <v>0</v>
      </c>
    </row>
    <row r="177" customFormat="false" ht="13.5" hidden="false" customHeight="false" outlineLevel="0" collapsed="false">
      <c r="A177" s="9" t="str">
        <f aca="true">"S" &amp; TEXT(TODAY(), "yyyyMMdd") &amp; TEXT(ROW(A176), "0000")</f>
        <v>S202404110176</v>
      </c>
      <c r="B177" s="9" t="s">
        <v>402</v>
      </c>
      <c r="C177" s="9" t="str">
        <f aca="true">"TG" &amp; TEXT(TODAY(), "yyyyMMdd") &amp; TEXT(RANDBETWEEN(1, 29), "0000")</f>
        <v>TG202404110007</v>
      </c>
      <c r="D177" s="9" t="str">
        <f aca="true">"TL" &amp; TEXT(TODAY(), "yyyyMMdd") &amp; TEXT(RANDBETWEEN(1, 24), "0000")</f>
        <v>TL202404110017</v>
      </c>
      <c r="E177" s="10" t="n">
        <f aca="true">RANDBETWEEN(DATE(2000, 1,1), TODAY())</f>
        <v>44329</v>
      </c>
      <c r="F17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978-615-461-125-6</v>
      </c>
      <c r="G177" s="9" t="n">
        <f aca="true">INT(RAND() * (1000 - 100 + 1) + 100)</f>
        <v>409</v>
      </c>
      <c r="H177" s="9" t="str">
        <f aca="true">"LSP" &amp; TEXT(TODAY(), "YYYYMMDD") &amp; TEXT(1,"0000")</f>
        <v>LSP202404110001</v>
      </c>
      <c r="I177" s="9" t="str">
        <f aca="true">"NCC" &amp; TEXT(TODAY(), "yyyyMMdd") &amp; TEXT(RANDBETWEEN(1, 23), "0000")</f>
        <v>NCC202404110001</v>
      </c>
      <c r="J177" s="9" t="n">
        <f aca="false">RANDBETWEEN(20, 35)</f>
        <v>31</v>
      </c>
      <c r="K177" s="9" t="s">
        <v>288</v>
      </c>
      <c r="L177" s="9" t="n">
        <f aca="true">IF(RAND() &lt;= 0.89, 1, 0)</f>
        <v>0</v>
      </c>
      <c r="M177" s="9" t="n">
        <f aca="false">O177*0.05</f>
        <v>7888.95</v>
      </c>
      <c r="N177" s="9" t="n">
        <f aca="false">RANDBETWEEN(10,100)</f>
        <v>30</v>
      </c>
      <c r="O177" s="9" t="n">
        <f aca="false">RANDBETWEEN(30000, 450000)</f>
        <v>157779</v>
      </c>
      <c r="P177" s="9" t="n">
        <f aca="false">O177+(O177*0.55) +M177</f>
        <v>252446.4</v>
      </c>
      <c r="Q177" s="9" t="n">
        <v>0</v>
      </c>
    </row>
    <row r="178" customFormat="false" ht="13.5" hidden="false" customHeight="false" outlineLevel="0" collapsed="false">
      <c r="A178" s="9" t="str">
        <f aca="true">"S" &amp; TEXT(TODAY(), "yyyyMMdd") &amp; TEXT(ROW(A177), "0000")</f>
        <v>S202404110177</v>
      </c>
      <c r="B178" s="9" t="s">
        <v>403</v>
      </c>
      <c r="C178" s="9" t="str">
        <f aca="true">"TG" &amp; TEXT(TODAY(), "yyyyMMdd") &amp; TEXT(RANDBETWEEN(1, 29), "0000")</f>
        <v>TG202404110023</v>
      </c>
      <c r="D178" s="9" t="str">
        <f aca="true">"TL" &amp; TEXT(TODAY(), "yyyyMMdd") &amp; TEXT(RANDBETWEEN(1, 24), "0000")</f>
        <v>TL202404110015</v>
      </c>
      <c r="E178" s="10" t="n">
        <f aca="true">RANDBETWEEN(DATE(2000, 1,1), TODAY())</f>
        <v>44352</v>
      </c>
      <c r="F17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978-977-505-745-1</v>
      </c>
      <c r="G178" s="9" t="n">
        <f aca="true">INT(RAND() * (1000 - 100 + 1) + 100)</f>
        <v>232</v>
      </c>
      <c r="H178" s="9" t="str">
        <f aca="true">"LSP" &amp; TEXT(TODAY(), "YYYYMMDD") &amp; TEXT(1,"0000")</f>
        <v>LSP202404110001</v>
      </c>
      <c r="I178" s="9" t="str">
        <f aca="true">"NCC" &amp; TEXT(TODAY(), "yyyyMMdd") &amp; TEXT(RANDBETWEEN(1, 23), "0000")</f>
        <v>NCC202404110012</v>
      </c>
      <c r="J178" s="9" t="n">
        <f aca="false">RANDBETWEEN(20, 35)</f>
        <v>32</v>
      </c>
      <c r="K178" s="9" t="s">
        <v>228</v>
      </c>
      <c r="L178" s="9" t="n">
        <f aca="true">IF(RAND() &lt;= 0.89, 1, 0)</f>
        <v>1</v>
      </c>
      <c r="M178" s="9" t="n">
        <f aca="false">O178*0.05</f>
        <v>19796.6</v>
      </c>
      <c r="N178" s="9" t="n">
        <f aca="false">RANDBETWEEN(10,100)</f>
        <v>12</v>
      </c>
      <c r="O178" s="9" t="n">
        <f aca="false">RANDBETWEEN(30000, 450000)</f>
        <v>395932</v>
      </c>
      <c r="P178" s="9" t="n">
        <f aca="false">O178+(O178*0.55) +M178</f>
        <v>633491.2</v>
      </c>
      <c r="Q178" s="9" t="n">
        <v>0</v>
      </c>
    </row>
    <row r="179" customFormat="false" ht="13.5" hidden="false" customHeight="false" outlineLevel="0" collapsed="false">
      <c r="A179" s="9" t="str">
        <f aca="true">"S" &amp; TEXT(TODAY(), "yyyyMMdd") &amp; TEXT(ROW(A178), "0000")</f>
        <v>S202404110178</v>
      </c>
      <c r="B179" s="9" t="s">
        <v>404</v>
      </c>
      <c r="C179" s="9" t="str">
        <f aca="true">"TG" &amp; TEXT(TODAY(), "yyyyMMdd") &amp; TEXT(RANDBETWEEN(1, 29), "0000")</f>
        <v>TG202404110026</v>
      </c>
      <c r="D179" s="9" t="str">
        <f aca="true">"TL" &amp; TEXT(TODAY(), "yyyyMMdd") &amp; TEXT(RANDBETWEEN(1, 24), "0000")</f>
        <v>TL202404110020</v>
      </c>
      <c r="E179" s="10" t="n">
        <f aca="true">RANDBETWEEN(DATE(2000, 1,1), TODAY())</f>
        <v>43040</v>
      </c>
      <c r="F17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978-611-153-956-6</v>
      </c>
      <c r="G179" s="9" t="n">
        <f aca="true">INT(RAND() * (1000 - 100 + 1) + 100)</f>
        <v>734</v>
      </c>
      <c r="H179" s="9" t="str">
        <f aca="true">"LSP" &amp; TEXT(TODAY(), "YYYYMMDD") &amp; TEXT(1,"0000")</f>
        <v>LSP202404110001</v>
      </c>
      <c r="I179" s="9" t="str">
        <f aca="true">"NCC" &amp; TEXT(TODAY(), "yyyyMMdd") &amp; TEXT(RANDBETWEEN(1, 23), "0000")</f>
        <v>NCC202404110014</v>
      </c>
      <c r="J179" s="9" t="n">
        <f aca="false">RANDBETWEEN(20, 35)</f>
        <v>35</v>
      </c>
      <c r="K179" s="9" t="s">
        <v>232</v>
      </c>
      <c r="L179" s="9" t="n">
        <f aca="true">IF(RAND() &lt;= 0.89, 1, 0)</f>
        <v>0</v>
      </c>
      <c r="M179" s="9" t="n">
        <f aca="false">O179*0.05</f>
        <v>11657.35</v>
      </c>
      <c r="N179" s="9" t="n">
        <f aca="false">RANDBETWEEN(10,100)</f>
        <v>47</v>
      </c>
      <c r="O179" s="9" t="n">
        <f aca="false">RANDBETWEEN(30000, 450000)</f>
        <v>233147</v>
      </c>
      <c r="P179" s="9" t="n">
        <f aca="false">O179+(O179*0.55) +M179</f>
        <v>373035.2</v>
      </c>
      <c r="Q179" s="9" t="n">
        <v>0</v>
      </c>
    </row>
    <row r="180" customFormat="false" ht="13.5" hidden="false" customHeight="false" outlineLevel="0" collapsed="false">
      <c r="A180" s="9" t="str">
        <f aca="true">"S" &amp; TEXT(TODAY(), "yyyyMMdd") &amp; TEXT(ROW(A179), "0000")</f>
        <v>S202404110179</v>
      </c>
      <c r="B180" s="9" t="s">
        <v>405</v>
      </c>
      <c r="C180" s="9" t="str">
        <f aca="true">"TG" &amp; TEXT(TODAY(), "yyyyMMdd") &amp; TEXT(RANDBETWEEN(1, 29), "0000")</f>
        <v>TG202404110016</v>
      </c>
      <c r="D180" s="9" t="str">
        <f aca="true">"TL" &amp; TEXT(TODAY(), "yyyyMMdd") &amp; TEXT(RANDBETWEEN(1, 24), "0000")</f>
        <v>TL202404110019</v>
      </c>
      <c r="E180" s="10" t="n">
        <f aca="true">RANDBETWEEN(DATE(2000, 1,1), TODAY())</f>
        <v>41597</v>
      </c>
      <c r="F180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978-978-657-237-6</v>
      </c>
      <c r="G180" s="9" t="n">
        <f aca="true">INT(RAND() * (1000 - 100 + 1) + 100)</f>
        <v>730</v>
      </c>
      <c r="H180" s="9" t="str">
        <f aca="true">"LSP" &amp; TEXT(TODAY(), "YYYYMMDD") &amp; TEXT(1,"0000")</f>
        <v>LSP202404110001</v>
      </c>
      <c r="I180" s="9" t="str">
        <f aca="true">"NCC" &amp; TEXT(TODAY(), "yyyyMMdd") &amp; TEXT(RANDBETWEEN(1, 23), "0000")</f>
        <v>NCC202404110015</v>
      </c>
      <c r="J180" s="9" t="n">
        <f aca="false">RANDBETWEEN(20, 35)</f>
        <v>35</v>
      </c>
      <c r="K180" s="9" t="s">
        <v>228</v>
      </c>
      <c r="L180" s="9" t="n">
        <f aca="true">IF(RAND() &lt;= 0.89, 1, 0)</f>
        <v>1</v>
      </c>
      <c r="M180" s="9" t="n">
        <f aca="false">O180*0.05</f>
        <v>10166.05</v>
      </c>
      <c r="N180" s="9" t="n">
        <f aca="false">RANDBETWEEN(10,100)</f>
        <v>56</v>
      </c>
      <c r="O180" s="9" t="n">
        <f aca="false">RANDBETWEEN(30000, 450000)</f>
        <v>203321</v>
      </c>
      <c r="P180" s="9" t="n">
        <f aca="false">O180+(O180*0.55) +M180</f>
        <v>325313.6</v>
      </c>
      <c r="Q180" s="9" t="n">
        <v>0</v>
      </c>
    </row>
    <row r="181" customFormat="false" ht="13.5" hidden="false" customHeight="false" outlineLevel="0" collapsed="false">
      <c r="A181" s="9" t="str">
        <f aca="true">"S" &amp; TEXT(TODAY(), "yyyyMMdd") &amp; TEXT(ROW(A180), "0000")</f>
        <v>S202404110180</v>
      </c>
      <c r="B181" s="9" t="s">
        <v>406</v>
      </c>
      <c r="C181" s="9" t="str">
        <f aca="true">"TG" &amp; TEXT(TODAY(), "yyyyMMdd") &amp; TEXT(RANDBETWEEN(1, 29), "0000")</f>
        <v>TG202404110024</v>
      </c>
      <c r="D181" s="9" t="str">
        <f aca="true">"TL" &amp; TEXT(TODAY(), "yyyyMMdd") &amp; TEXT(RANDBETWEEN(1, 24), "0000")</f>
        <v>TL202404110011</v>
      </c>
      <c r="E181" s="10" t="n">
        <f aca="true">RANDBETWEEN(DATE(2000, 1,1), TODAY())</f>
        <v>38055</v>
      </c>
      <c r="F181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978-984-488-410-5</v>
      </c>
      <c r="G181" s="9" t="n">
        <f aca="true">INT(RAND() * (1000 - 100 + 1) + 100)</f>
        <v>221</v>
      </c>
      <c r="H181" s="9" t="str">
        <f aca="true">"LSP" &amp; TEXT(TODAY(), "YYYYMMDD") &amp; TEXT(1,"0000")</f>
        <v>LSP202404110001</v>
      </c>
      <c r="I181" s="9" t="str">
        <f aca="true">"NCC" &amp; TEXT(TODAY(), "yyyyMMdd") &amp; TEXT(RANDBETWEEN(1, 23), "0000")</f>
        <v>NCC202404110003</v>
      </c>
      <c r="J181" s="9" t="n">
        <f aca="false">RANDBETWEEN(20, 35)</f>
        <v>28</v>
      </c>
      <c r="K181" s="9" t="s">
        <v>230</v>
      </c>
      <c r="L181" s="9" t="n">
        <f aca="true">IF(RAND() &lt;= 0.89, 1, 0)</f>
        <v>0</v>
      </c>
      <c r="M181" s="9" t="n">
        <f aca="false">O181*0.05</f>
        <v>5013.35</v>
      </c>
      <c r="N181" s="9" t="n">
        <f aca="false">RANDBETWEEN(10,100)</f>
        <v>59</v>
      </c>
      <c r="O181" s="9" t="n">
        <f aca="false">RANDBETWEEN(30000, 450000)</f>
        <v>100267</v>
      </c>
      <c r="P181" s="9" t="n">
        <f aca="false">O181+(O181*0.55) +M181</f>
        <v>160427.2</v>
      </c>
      <c r="Q181" s="9" t="n">
        <v>0</v>
      </c>
    </row>
    <row r="182" customFormat="false" ht="13.5" hidden="false" customHeight="false" outlineLevel="0" collapsed="false">
      <c r="A182" s="9" t="str">
        <f aca="true">"S" &amp; TEXT(TODAY(), "yyyyMMdd") &amp; TEXT(ROW(A181), "0000")</f>
        <v>S202404110181</v>
      </c>
      <c r="B182" s="9" t="s">
        <v>407</v>
      </c>
      <c r="C182" s="9" t="str">
        <f aca="true">"TG" &amp; TEXT(TODAY(), "yyyyMMdd") &amp; TEXT(RANDBETWEEN(1, 29), "0000")</f>
        <v>TG202404110029</v>
      </c>
      <c r="D182" s="9" t="str">
        <f aca="true">"TL" &amp; TEXT(TODAY(), "yyyyMMdd") &amp; TEXT(RANDBETWEEN(1, 24), "0000")</f>
        <v>TL202404110017</v>
      </c>
      <c r="E182" s="10" t="n">
        <f aca="true">RANDBETWEEN(DATE(2000, 1,1), TODAY())</f>
        <v>37753</v>
      </c>
      <c r="F182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978-951-530-851-8</v>
      </c>
      <c r="G182" s="9" t="n">
        <f aca="true">INT(RAND() * (1000 - 100 + 1) + 100)</f>
        <v>228</v>
      </c>
      <c r="H182" s="9" t="str">
        <f aca="true">"LSP" &amp; TEXT(TODAY(), "YYYYMMDD") &amp; TEXT(1,"0000")</f>
        <v>LSP202404110001</v>
      </c>
      <c r="I182" s="9" t="str">
        <f aca="true">"NCC" &amp; TEXT(TODAY(), "yyyyMMdd") &amp; TEXT(RANDBETWEEN(1, 23), "0000")</f>
        <v>NCC202404110019</v>
      </c>
      <c r="J182" s="9" t="n">
        <f aca="false">RANDBETWEEN(20, 35)</f>
        <v>26</v>
      </c>
      <c r="K182" s="9" t="s">
        <v>222</v>
      </c>
      <c r="L182" s="9" t="n">
        <f aca="true">IF(RAND() &lt;= 0.89, 1, 0)</f>
        <v>1</v>
      </c>
      <c r="M182" s="9" t="n">
        <f aca="false">O182*0.05</f>
        <v>10081.55</v>
      </c>
      <c r="N182" s="9" t="n">
        <f aca="false">RANDBETWEEN(10,100)</f>
        <v>44</v>
      </c>
      <c r="O182" s="9" t="n">
        <f aca="false">RANDBETWEEN(30000, 450000)</f>
        <v>201631</v>
      </c>
      <c r="P182" s="9" t="n">
        <f aca="false">O182+(O182*0.55) +M182</f>
        <v>322609.6</v>
      </c>
      <c r="Q182" s="9" t="n">
        <v>0</v>
      </c>
    </row>
    <row r="183" customFormat="false" ht="13.5" hidden="false" customHeight="false" outlineLevel="0" collapsed="false">
      <c r="A183" s="9" t="str">
        <f aca="true">"S" &amp; TEXT(TODAY(), "yyyyMMdd") &amp; TEXT(ROW(A182), "0000")</f>
        <v>S202404110182</v>
      </c>
      <c r="B183" s="9" t="s">
        <v>408</v>
      </c>
      <c r="C183" s="9" t="str">
        <f aca="true">"TG" &amp; TEXT(TODAY(), "yyyyMMdd") &amp; TEXT(RANDBETWEEN(1, 29), "0000")</f>
        <v>TG202404110028</v>
      </c>
      <c r="D183" s="9" t="str">
        <f aca="true">"TL" &amp; TEXT(TODAY(), "yyyyMMdd") &amp; TEXT(RANDBETWEEN(1, 24), "0000")</f>
        <v>TL202404110014</v>
      </c>
      <c r="E183" s="10" t="n">
        <f aca="true">RANDBETWEEN(DATE(2000, 1,1), TODAY())</f>
        <v>42398</v>
      </c>
      <c r="F183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978-958-850-672-6</v>
      </c>
      <c r="G183" s="9" t="n">
        <f aca="true">INT(RAND() * (1000 - 100 + 1) + 100)</f>
        <v>281</v>
      </c>
      <c r="H183" s="9" t="str">
        <f aca="true">"LSP" &amp; TEXT(TODAY(), "YYYYMMDD") &amp; TEXT(1,"0000")</f>
        <v>LSP202404110001</v>
      </c>
      <c r="I183" s="9" t="str">
        <f aca="true">"NCC" &amp; TEXT(TODAY(), "yyyyMMdd") &amp; TEXT(RANDBETWEEN(1, 23), "0000")</f>
        <v>NCC202404110004</v>
      </c>
      <c r="J183" s="9" t="n">
        <f aca="false">RANDBETWEEN(20, 35)</f>
        <v>33</v>
      </c>
      <c r="K183" s="9" t="s">
        <v>261</v>
      </c>
      <c r="L183" s="9" t="n">
        <f aca="true">IF(RAND() &lt;= 0.89, 1, 0)</f>
        <v>1</v>
      </c>
      <c r="M183" s="9" t="n">
        <f aca="false">O183*0.05</f>
        <v>5855.8</v>
      </c>
      <c r="N183" s="9" t="n">
        <f aca="false">RANDBETWEEN(10,100)</f>
        <v>10</v>
      </c>
      <c r="O183" s="9" t="n">
        <f aca="false">RANDBETWEEN(30000, 450000)</f>
        <v>117116</v>
      </c>
      <c r="P183" s="9" t="n">
        <f aca="false">O183+(O183*0.55) +M183</f>
        <v>187385.6</v>
      </c>
      <c r="Q183" s="9" t="n">
        <v>0</v>
      </c>
    </row>
    <row r="184" customFormat="false" ht="13.5" hidden="false" customHeight="false" outlineLevel="0" collapsed="false">
      <c r="A184" s="9" t="str">
        <f aca="true">"S" &amp; TEXT(TODAY(), "yyyyMMdd") &amp; TEXT(ROW(A183), "0000")</f>
        <v>S202404110183</v>
      </c>
      <c r="B184" s="9" t="s">
        <v>409</v>
      </c>
      <c r="C184" s="9" t="str">
        <f aca="true">"TG" &amp; TEXT(TODAY(), "yyyyMMdd") &amp; TEXT(RANDBETWEEN(1, 29), "0000")</f>
        <v>TG202404110022</v>
      </c>
      <c r="D184" s="9" t="str">
        <f aca="true">"TL" &amp; TEXT(TODAY(), "yyyyMMdd") &amp; TEXT(RANDBETWEEN(1, 24), "0000")</f>
        <v>TL202404110022</v>
      </c>
      <c r="E184" s="10" t="n">
        <f aca="true">RANDBETWEEN(DATE(2000, 1,1), TODAY())</f>
        <v>39899</v>
      </c>
      <c r="F184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978-631-116-557-2</v>
      </c>
      <c r="G184" s="9" t="n">
        <f aca="true">INT(RAND() * (1000 - 100 + 1) + 100)</f>
        <v>477</v>
      </c>
      <c r="H184" s="9" t="str">
        <f aca="true">"LSP" &amp; TEXT(TODAY(), "YYYYMMDD") &amp; TEXT(1,"0000")</f>
        <v>LSP202404110001</v>
      </c>
      <c r="I184" s="9" t="str">
        <f aca="true">"NCC" &amp; TEXT(TODAY(), "yyyyMMdd") &amp; TEXT(RANDBETWEEN(1, 23), "0000")</f>
        <v>NCC202404110005</v>
      </c>
      <c r="J184" s="9" t="n">
        <f aca="false">RANDBETWEEN(20, 35)</f>
        <v>22</v>
      </c>
      <c r="K184" s="9" t="s">
        <v>220</v>
      </c>
      <c r="L184" s="9" t="n">
        <f aca="true">IF(RAND() &lt;= 0.89, 1, 0)</f>
        <v>1</v>
      </c>
      <c r="M184" s="9" t="n">
        <f aca="false">O184*0.05</f>
        <v>20191.2</v>
      </c>
      <c r="N184" s="9" t="n">
        <f aca="false">RANDBETWEEN(10,100)</f>
        <v>53</v>
      </c>
      <c r="O184" s="9" t="n">
        <f aca="false">RANDBETWEEN(30000, 450000)</f>
        <v>403824</v>
      </c>
      <c r="P184" s="9" t="n">
        <f aca="false">O184+(O184*0.55) +M184</f>
        <v>646118.4</v>
      </c>
      <c r="Q184" s="9" t="n">
        <v>0</v>
      </c>
    </row>
    <row r="185" customFormat="false" ht="13.5" hidden="false" customHeight="false" outlineLevel="0" collapsed="false">
      <c r="A185" s="9" t="str">
        <f aca="true">"S" &amp; TEXT(TODAY(), "yyyyMMdd") &amp; TEXT(ROW(A184), "0000")</f>
        <v>S202404110184</v>
      </c>
      <c r="B185" s="9" t="s">
        <v>410</v>
      </c>
      <c r="C185" s="9" t="str">
        <f aca="true">"TG" &amp; TEXT(TODAY(), "yyyyMMdd") &amp; TEXT(RANDBETWEEN(1, 29), "0000")</f>
        <v>TG202404110025</v>
      </c>
      <c r="D185" s="9" t="str">
        <f aca="true">"TL" &amp; TEXT(TODAY(), "yyyyMMdd") &amp; TEXT(RANDBETWEEN(1, 24), "0000")</f>
        <v>TL202404110005</v>
      </c>
      <c r="E185" s="10" t="n">
        <f aca="true">RANDBETWEEN(DATE(2000, 1,1), TODAY())</f>
        <v>37134</v>
      </c>
      <c r="F185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978-628-396-229-5</v>
      </c>
      <c r="G185" s="9" t="n">
        <f aca="true">INT(RAND() * (1000 - 100 + 1) + 100)</f>
        <v>957</v>
      </c>
      <c r="H185" s="9" t="str">
        <f aca="true">"LSP" &amp; TEXT(TODAY(), "YYYYMMDD") &amp; TEXT(1,"0000")</f>
        <v>LSP202404110001</v>
      </c>
      <c r="I185" s="9" t="str">
        <f aca="true">"NCC" &amp; TEXT(TODAY(), "yyyyMMdd") &amp; TEXT(RANDBETWEEN(1, 23), "0000")</f>
        <v>NCC202404110023</v>
      </c>
      <c r="J185" s="9" t="n">
        <f aca="false">RANDBETWEEN(20, 35)</f>
        <v>28</v>
      </c>
      <c r="K185" s="9" t="s">
        <v>232</v>
      </c>
      <c r="L185" s="9" t="n">
        <f aca="true">IF(RAND() &lt;= 0.89, 1, 0)</f>
        <v>0</v>
      </c>
      <c r="M185" s="9" t="n">
        <f aca="false">O185*0.05</f>
        <v>4632.9</v>
      </c>
      <c r="N185" s="9" t="n">
        <f aca="false">RANDBETWEEN(10,100)</f>
        <v>57</v>
      </c>
      <c r="O185" s="9" t="n">
        <f aca="false">RANDBETWEEN(30000, 450000)</f>
        <v>92658</v>
      </c>
      <c r="P185" s="9" t="n">
        <f aca="false">O185+(O185*0.55) +M185</f>
        <v>148252.8</v>
      </c>
      <c r="Q185" s="9" t="n">
        <v>0</v>
      </c>
    </row>
    <row r="186" customFormat="false" ht="13.5" hidden="false" customHeight="false" outlineLevel="0" collapsed="false">
      <c r="A186" s="9" t="str">
        <f aca="true">"S" &amp; TEXT(TODAY(), "yyyyMMdd") &amp; TEXT(ROW(A185), "0000")</f>
        <v>S202404110185</v>
      </c>
      <c r="B186" s="9" t="s">
        <v>364</v>
      </c>
      <c r="C186" s="9" t="str">
        <f aca="true">"TG" &amp; TEXT(TODAY(), "yyyyMMdd") &amp; TEXT(RANDBETWEEN(1, 29), "0000")</f>
        <v>TG202404110023</v>
      </c>
      <c r="D186" s="9" t="str">
        <f aca="true">"TL" &amp; TEXT(TODAY(), "yyyyMMdd") &amp; TEXT(RANDBETWEEN(1, 24), "0000")</f>
        <v>TL202404110013</v>
      </c>
      <c r="E186" s="10" t="n">
        <f aca="true">RANDBETWEEN(DATE(2000, 1,1), TODAY())</f>
        <v>37787</v>
      </c>
      <c r="F186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978-621-471-847-9</v>
      </c>
      <c r="G186" s="9" t="n">
        <f aca="true">INT(RAND() * (1000 - 100 + 1) + 100)</f>
        <v>485</v>
      </c>
      <c r="H186" s="9" t="str">
        <f aca="true">"LSP" &amp; TEXT(TODAY(), "YYYYMMDD") &amp; TEXT(1,"0000")</f>
        <v>LSP202404110001</v>
      </c>
      <c r="I186" s="9" t="str">
        <f aca="true">"NCC" &amp; TEXT(TODAY(), "yyyyMMdd") &amp; TEXT(RANDBETWEEN(1, 23), "0000")</f>
        <v>NCC202404110017</v>
      </c>
      <c r="J186" s="9" t="n">
        <f aca="false">RANDBETWEEN(20, 35)</f>
        <v>28</v>
      </c>
      <c r="K186" s="9" t="s">
        <v>228</v>
      </c>
      <c r="L186" s="9" t="n">
        <f aca="true">IF(RAND() &lt;= 0.89, 1, 0)</f>
        <v>1</v>
      </c>
      <c r="M186" s="9" t="n">
        <f aca="false">O186*0.05</f>
        <v>4485.4</v>
      </c>
      <c r="N186" s="9" t="n">
        <f aca="false">RANDBETWEEN(10,100)</f>
        <v>44</v>
      </c>
      <c r="O186" s="9" t="n">
        <f aca="false">RANDBETWEEN(30000, 450000)</f>
        <v>89708</v>
      </c>
      <c r="P186" s="9" t="n">
        <f aca="false">O186+(O186*0.55) +M186</f>
        <v>143532.8</v>
      </c>
      <c r="Q186" s="9" t="n">
        <v>0</v>
      </c>
    </row>
    <row r="187" customFormat="false" ht="13.5" hidden="false" customHeight="false" outlineLevel="0" collapsed="false">
      <c r="A187" s="9" t="str">
        <f aca="true">"S" &amp; TEXT(TODAY(), "yyyyMMdd") &amp; TEXT(ROW(A186), "0000")</f>
        <v>S202404110186</v>
      </c>
      <c r="B187" s="9" t="s">
        <v>292</v>
      </c>
      <c r="C187" s="9" t="str">
        <f aca="true">"TG" &amp; TEXT(TODAY(), "yyyyMMdd") &amp; TEXT(RANDBETWEEN(1, 29), "0000")</f>
        <v>TG202404110025</v>
      </c>
      <c r="D187" s="9" t="str">
        <f aca="true">"TL" &amp; TEXT(TODAY(), "yyyyMMdd") &amp; TEXT(RANDBETWEEN(1, 24), "0000")</f>
        <v>TL202404110023</v>
      </c>
      <c r="E187" s="10" t="n">
        <f aca="true">RANDBETWEEN(DATE(2000, 1,1), TODAY())</f>
        <v>41225</v>
      </c>
      <c r="F187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978-617-182-164-8</v>
      </c>
      <c r="G187" s="9" t="n">
        <f aca="true">INT(RAND() * (1000 - 100 + 1) + 100)</f>
        <v>762</v>
      </c>
      <c r="H187" s="9" t="str">
        <f aca="true">"LSP" &amp; TEXT(TODAY(), "YYYYMMDD") &amp; TEXT(1,"0000")</f>
        <v>LSP202404110001</v>
      </c>
      <c r="I187" s="9" t="str">
        <f aca="true">"NCC" &amp; TEXT(TODAY(), "yyyyMMdd") &amp; TEXT(RANDBETWEEN(1, 23), "0000")</f>
        <v>NCC202404110010</v>
      </c>
      <c r="J187" s="9" t="n">
        <f aca="false">RANDBETWEEN(20, 35)</f>
        <v>34</v>
      </c>
      <c r="K187" s="9" t="s">
        <v>228</v>
      </c>
      <c r="L187" s="9" t="n">
        <f aca="true">IF(RAND() &lt;= 0.89, 1, 0)</f>
        <v>0</v>
      </c>
      <c r="M187" s="9" t="n">
        <f aca="false">O187*0.05</f>
        <v>8107.95</v>
      </c>
      <c r="N187" s="9" t="n">
        <f aca="false">RANDBETWEEN(10,100)</f>
        <v>47</v>
      </c>
      <c r="O187" s="9" t="n">
        <f aca="false">RANDBETWEEN(30000, 450000)</f>
        <v>162159</v>
      </c>
      <c r="P187" s="9" t="n">
        <f aca="false">O187+(O187*0.55) +M187</f>
        <v>259454.4</v>
      </c>
      <c r="Q187" s="9" t="n">
        <v>0</v>
      </c>
    </row>
    <row r="188" customFormat="false" ht="13.5" hidden="false" customHeight="false" outlineLevel="0" collapsed="false">
      <c r="A188" s="9" t="str">
        <f aca="true">"S" &amp; TEXT(TODAY(), "yyyyMMdd") &amp; TEXT(ROW(A187), "0000")</f>
        <v>S202404110187</v>
      </c>
      <c r="B188" s="9" t="s">
        <v>411</v>
      </c>
      <c r="C188" s="9" t="str">
        <f aca="true">"TG" &amp; TEXT(TODAY(), "yyyyMMdd") &amp; TEXT(RANDBETWEEN(1, 29), "0000")</f>
        <v>TG202404110017</v>
      </c>
      <c r="D188" s="9" t="str">
        <f aca="true">"TL" &amp; TEXT(TODAY(), "yyyyMMdd") &amp; TEXT(RANDBETWEEN(1, 24), "0000")</f>
        <v>TL202404110013</v>
      </c>
      <c r="E188" s="10" t="n">
        <f aca="true">RANDBETWEEN(DATE(2000, 1,1), TODAY())</f>
        <v>40926</v>
      </c>
      <c r="F188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978-612-323-291-1</v>
      </c>
      <c r="G188" s="9" t="n">
        <f aca="true">INT(RAND() * (1000 - 100 + 1) + 100)</f>
        <v>189</v>
      </c>
      <c r="H188" s="9" t="str">
        <f aca="true">"LSP" &amp; TEXT(TODAY(), "YYYYMMDD") &amp; TEXT(1,"0000")</f>
        <v>LSP202404110001</v>
      </c>
      <c r="I188" s="9" t="str">
        <f aca="true">"NCC" &amp; TEXT(TODAY(), "yyyyMMdd") &amp; TEXT(RANDBETWEEN(1, 23), "0000")</f>
        <v>NCC202404110002</v>
      </c>
      <c r="J188" s="9" t="n">
        <f aca="false">RANDBETWEEN(20, 35)</f>
        <v>32</v>
      </c>
      <c r="K188" s="9" t="s">
        <v>222</v>
      </c>
      <c r="L188" s="9" t="n">
        <f aca="true">IF(RAND() &lt;= 0.89, 1, 0)</f>
        <v>1</v>
      </c>
      <c r="M188" s="9" t="n">
        <f aca="false">O188*0.05</f>
        <v>5179.7</v>
      </c>
      <c r="N188" s="9" t="n">
        <f aca="false">RANDBETWEEN(10,100)</f>
        <v>53</v>
      </c>
      <c r="O188" s="9" t="n">
        <f aca="false">RANDBETWEEN(30000, 450000)</f>
        <v>103594</v>
      </c>
      <c r="P188" s="9" t="n">
        <f aca="false">O188+(O188*0.55) +M188</f>
        <v>165750.4</v>
      </c>
      <c r="Q188" s="9" t="n">
        <v>0</v>
      </c>
    </row>
    <row r="189" customFormat="false" ht="13.5" hidden="false" customHeight="false" outlineLevel="0" collapsed="false">
      <c r="A189" s="9" t="str">
        <f aca="true">"S" &amp; TEXT(TODAY(), "yyyyMMdd") &amp; TEXT(ROW(A188), "0000")</f>
        <v>S202404110188</v>
      </c>
      <c r="B189" s="9" t="s">
        <v>412</v>
      </c>
      <c r="C189" s="9" t="str">
        <f aca="true">"TG" &amp; TEXT(TODAY(), "yyyyMMdd") &amp; TEXT(RANDBETWEEN(1, 29), "0000")</f>
        <v>TG202404110017</v>
      </c>
      <c r="D189" s="9" t="str">
        <f aca="true">"TL" &amp; TEXT(TODAY(), "yyyyMMdd") &amp; TEXT(RANDBETWEEN(1, 24), "0000")</f>
        <v>TL202404110007</v>
      </c>
      <c r="E189" s="10" t="n">
        <f aca="true">RANDBETWEEN(DATE(2000, 1,1), TODAY())</f>
        <v>42339</v>
      </c>
      <c r="F189" s="9" t="str">
        <f aca="false">"978-" &amp; IF(RANDBETWEEN(0,1)=0,TEXT(RANDBETWEEN(600,631),"000"), TEXT(RANDBETWEEN(950,989),"000")) &amp; "-" &amp; TEXT(RANDBETWEEN(100,999),"000") &amp; "-" &amp; TEXT(RANDBETWEEN(100,999),"000") &amp; "-" &amp; RANDBETWEEN(1,9)</f>
        <v>978-629-297-171-6</v>
      </c>
      <c r="G189" s="9" t="n">
        <f aca="true">INT(RAND() * (1000 - 100 + 1) + 100)</f>
        <v>442</v>
      </c>
      <c r="H189" s="9" t="str">
        <f aca="true">"LSP" &amp; TEXT(TODAY(), "YYYYMMDD") &amp; TEXT(1,"0000")</f>
        <v>LSP202404110001</v>
      </c>
      <c r="I189" s="9" t="str">
        <f aca="true">"NCC" &amp; TEXT(TODAY(), "yyyyMMdd") &amp; TEXT(RANDBETWEEN(1, 23), "0000")</f>
        <v>NCC202404110005</v>
      </c>
      <c r="J189" s="9" t="n">
        <f aca="false">RANDBETWEEN(20, 35)</f>
        <v>23</v>
      </c>
      <c r="K189" s="9" t="s">
        <v>238</v>
      </c>
      <c r="L189" s="9" t="n">
        <f aca="true">IF(RAND() &lt;= 0.89, 1, 0)</f>
        <v>1</v>
      </c>
      <c r="M189" s="9" t="n">
        <f aca="false">O189*0.05</f>
        <v>8348.55</v>
      </c>
      <c r="N189" s="9" t="n">
        <f aca="false">RANDBETWEEN(10,100)</f>
        <v>38</v>
      </c>
      <c r="O189" s="9" t="n">
        <f aca="false">RANDBETWEEN(30000, 450000)</f>
        <v>166971</v>
      </c>
      <c r="P189" s="9" t="n">
        <f aca="false">O189+(O189*0.55) +M189</f>
        <v>267153.6</v>
      </c>
      <c r="Q189" s="9" t="n">
        <v>0</v>
      </c>
    </row>
  </sheetData>
  <autoFilter ref="A1:Q18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2023-11-25T09:37:20Z</dcterms:created>
  <dc:creator>Hoang Le</dc:creator>
  <dc:description/>
  <dc:language>en-US</dc:language>
  <cp:lastModifiedBy/>
  <dcterms:modified xsi:type="dcterms:W3CDTF">2024-04-11T23:46:21Z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