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\TVApp\app\"/>
    </mc:Choice>
  </mc:AlternateContent>
  <xr:revisionPtr revIDLastSave="0" documentId="13_ncr:1_{F4204A15-8AD5-4B8C-912C-941ACA3BEB7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Đặt thêm tháng 2" sheetId="1" r:id="rId1"/>
    <sheet name="Đặt hàng tháng 3" sheetId="2" r:id="rId2"/>
  </sheets>
  <externalReferences>
    <externalReference r:id="rId3"/>
  </externalReferences>
  <definedNames>
    <definedName name="_xlnm._FilterDatabase" localSheetId="1" hidden="1">'Đặt hàng tháng 3'!$A$2:$H$93</definedName>
    <definedName name="_xlnm._FilterDatabase" localSheetId="0" hidden="1">'Đặt thêm tháng 2'!$A$1:$C$62</definedName>
    <definedName name="h">[1]Sheet1!$A$1:$A$65536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D94" i="2"/>
  <c r="E94" i="2"/>
  <c r="F94" i="2"/>
  <c r="G94" i="2"/>
  <c r="C6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 l="1"/>
</calcChain>
</file>

<file path=xl/sharedStrings.xml><?xml version="1.0" encoding="utf-8"?>
<sst xmlns="http://schemas.openxmlformats.org/spreadsheetml/2006/main" count="312" uniqueCount="208">
  <si>
    <t>品目コード</t>
    <rPh sb="0" eb="2">
      <t>ヒンモク</t>
    </rPh>
    <phoneticPr fontId="0"/>
  </si>
  <si>
    <t>品目名</t>
    <rPh sb="0" eb="2">
      <t>ヒンモク</t>
    </rPh>
    <rPh sb="2" eb="3">
      <t>メイ</t>
    </rPh>
    <phoneticPr fontId="0"/>
  </si>
  <si>
    <t>26/2/2025</t>
  </si>
  <si>
    <t>110003FJVQ06</t>
  </si>
  <si>
    <t>台紙 G003FJ P蛇口(VN)</t>
  </si>
  <si>
    <t>110004FJVQ05</t>
  </si>
  <si>
    <t>台紙 G004FJ ﾎ-ｽｼﾞｮｲﾝﾄ(VN)</t>
  </si>
  <si>
    <t>110036FJVQ04</t>
  </si>
  <si>
    <t>台紙 G036(VN)</t>
  </si>
  <si>
    <t>110037FJVQ03</t>
  </si>
  <si>
    <t>台紙 G037(VN)</t>
  </si>
  <si>
    <t>110038FJVQ03</t>
  </si>
  <si>
    <t>台紙 G038(VN)</t>
  </si>
  <si>
    <t>110064FJVQ06</t>
  </si>
  <si>
    <t>台紙 G064FJ BE(VN)</t>
  </si>
  <si>
    <t>110070FJVQ05</t>
  </si>
  <si>
    <t>台紙 G070FJ(VN)</t>
  </si>
  <si>
    <t>110075FJVQ06</t>
  </si>
  <si>
    <t>台紙 G075FJ(VN)</t>
  </si>
  <si>
    <t>110077VQ03</t>
  </si>
  <si>
    <t>台紙 G077(VN)</t>
  </si>
  <si>
    <t>110096FJVQ06</t>
  </si>
  <si>
    <t>台紙 G096FJ STOPｺﾈｸﾀ-(VN)</t>
  </si>
  <si>
    <t>110098FJVQ03</t>
  </si>
  <si>
    <t>台紙 G098FJ CMJ(VN)</t>
  </si>
  <si>
    <t>110124FJVQ06</t>
  </si>
  <si>
    <t>台紙 G124FJ CTL(VN)</t>
  </si>
  <si>
    <t>110154FJVQ06</t>
  </si>
  <si>
    <t>台紙 G154FJ(VN)</t>
  </si>
  <si>
    <t>112021JSBNVQ03</t>
  </si>
  <si>
    <t>台紙 JSB021N(VN)</t>
  </si>
  <si>
    <t>112022JSBMVQ03</t>
  </si>
  <si>
    <t>台紙 JSB022M(VN)</t>
  </si>
  <si>
    <t>112023JSBBWVQ03</t>
  </si>
  <si>
    <t>台紙 JSB023BW(VN)</t>
  </si>
  <si>
    <t>112025JSBBWVQ02</t>
  </si>
  <si>
    <t>台紙 JSB025BW(VN)</t>
  </si>
  <si>
    <t>120552VQ02</t>
  </si>
  <si>
    <t>ﾍｯﾀﾞｰ QG552(VN)</t>
  </si>
  <si>
    <t>120556VQ04</t>
  </si>
  <si>
    <t>ﾍｯﾀﾞｰ QG556(VN)</t>
  </si>
  <si>
    <t>120557VQ04</t>
  </si>
  <si>
    <t>ﾍｯﾀﾞｰ QG557(VN)</t>
  </si>
  <si>
    <t>121128GYVQ02</t>
  </si>
  <si>
    <t>ﾍｯﾀﾞｰ QG1128GY(VN)</t>
  </si>
  <si>
    <t>130000BAZVQ02</t>
  </si>
  <si>
    <t>説明書 JSB000AZ(共通)VN</t>
  </si>
  <si>
    <t>131000JACCVQ01</t>
  </si>
  <si>
    <t>説明書 JA用外観寸法図(共通)(VN)</t>
  </si>
  <si>
    <t>NYAA0238ADBV1</t>
  </si>
  <si>
    <t>箱 JSA022AS 化粧箱(VN)</t>
  </si>
  <si>
    <t>NYAA0346AABV</t>
  </si>
  <si>
    <t>箱 ｷﾓﾁｲｲｼｬﾜｰWT 化粧箱(VN)</t>
  </si>
  <si>
    <t>NYAA0348AABV</t>
  </si>
  <si>
    <t>箱 ｷﾓﾁｲｲｼｬﾜﾋﾟﾀWS 化粧箱(VN)</t>
  </si>
  <si>
    <t>NYBA0002AEAV</t>
  </si>
  <si>
    <t>ﾀｸﾞ RM1215GY(VN)</t>
  </si>
  <si>
    <t>NYBA0003AEAV</t>
  </si>
  <si>
    <t>ﾀｸﾞ RM1220GY(VN)</t>
  </si>
  <si>
    <t>NYBA0005ADBV</t>
  </si>
  <si>
    <t>ﾍｯﾀﾞｰ QG1173GY(VN)</t>
  </si>
  <si>
    <t>NYBA0009ACAV</t>
  </si>
  <si>
    <t>ﾀｸﾞ R1415BR(VN)</t>
  </si>
  <si>
    <t>NYBA0013AEAV</t>
  </si>
  <si>
    <t>ﾀｸﾞ RM1110BR(VN)</t>
  </si>
  <si>
    <t>NYBA0015AEAV</t>
  </si>
  <si>
    <t>ﾀｸﾞ RM1220BR(VN)</t>
  </si>
  <si>
    <t>NYBA0036ACBV</t>
  </si>
  <si>
    <t>台紙 GWA66WH(VN)</t>
  </si>
  <si>
    <t>NYBA0076AABV</t>
  </si>
  <si>
    <t>ﾍｯﾀﾞｰ QG552AL(VN)</t>
  </si>
  <si>
    <t>NYBA0096AABV</t>
  </si>
  <si>
    <t>ﾍｯﾀﾞｰ G1135BK(VN)</t>
  </si>
  <si>
    <t>NYBA0116AABV</t>
  </si>
  <si>
    <t>ﾍｯﾀﾞｰ QG1571FJ(VN)</t>
  </si>
  <si>
    <t>NYBA0120AABV</t>
  </si>
  <si>
    <t>ﾍｯﾀﾞｰ QG1583(VN)</t>
  </si>
  <si>
    <t>NYBA0133AABV</t>
  </si>
  <si>
    <t>ﾀｸﾞ R005FJCR(VN)</t>
  </si>
  <si>
    <t>NYBA0146ABBV</t>
  </si>
  <si>
    <t>台紙 GCB12(VN)</t>
  </si>
  <si>
    <t>NYBA0151ABBV</t>
  </si>
  <si>
    <t>ﾍｯﾀﾞｰ GZC11(VN)</t>
  </si>
  <si>
    <t>NYBA0160AABV</t>
  </si>
  <si>
    <t>ﾍｯﾀﾞｰ QG555NF(VN)</t>
  </si>
  <si>
    <t>NYBA0177AABV</t>
  </si>
  <si>
    <t>ﾀｸﾞ RM215FJ(VN)</t>
  </si>
  <si>
    <t>NYBA0180ABAV</t>
  </si>
  <si>
    <t>ﾀｸﾞ R1410NB(VN)</t>
  </si>
  <si>
    <t>NYBA0181ABAV</t>
  </si>
  <si>
    <t>ﾀｸﾞ R1415NB(VN)</t>
  </si>
  <si>
    <t>NYBA0191ABAV</t>
  </si>
  <si>
    <t>ﾀｸﾞ RM1220GY7(VN)</t>
  </si>
  <si>
    <t>NYBA0207AABV</t>
  </si>
  <si>
    <t>ﾍｯﾀﾞｰ QG1114CG(VN)</t>
  </si>
  <si>
    <t>NYBA0218AABV</t>
  </si>
  <si>
    <t>ﾍｯﾀﾞｰ QG1571CGN(VN)</t>
  </si>
  <si>
    <t>NYBA0220AABV</t>
  </si>
  <si>
    <t>ﾀｸﾞ RM215CGN(VN)</t>
  </si>
  <si>
    <t>NYBA0221AABV</t>
  </si>
  <si>
    <t>ﾀｸﾞ RM220CGN(VN)</t>
  </si>
  <si>
    <t>NYBA0240AABV</t>
  </si>
  <si>
    <t>台紙 G061FJN（VN)</t>
  </si>
  <si>
    <t>NYBA0241AABV</t>
  </si>
  <si>
    <t>台紙 G098FJN（VN）</t>
  </si>
  <si>
    <t>NYBA0242AABV</t>
  </si>
  <si>
    <t>台紙 G099FJN（VN）</t>
  </si>
  <si>
    <t>NYBA0262AABV</t>
  </si>
  <si>
    <t>ﾍｯﾀﾞｰ QG1175NB(VN)</t>
  </si>
  <si>
    <t>NYBA0266AABV</t>
  </si>
  <si>
    <t>ﾀｸﾞ R005GYCR(VN)</t>
  </si>
  <si>
    <t>NYBA0274AABV</t>
  </si>
  <si>
    <t>台紙 G1043GY(VN)</t>
  </si>
  <si>
    <t>NYBA0280AABV</t>
  </si>
  <si>
    <t>ﾀｸﾞ R115CG(VN)</t>
  </si>
  <si>
    <t>NYBA0294ABBV</t>
  </si>
  <si>
    <t>ﾍｯﾀﾞｰ G-Q08(VN)</t>
  </si>
  <si>
    <t>NYBA0300ABBV</t>
  </si>
  <si>
    <t>ﾀｸﾞ G-RM20(VN)</t>
  </si>
  <si>
    <t>NYBA0338AABV</t>
  </si>
  <si>
    <t>台紙 G067GYSH(VN)</t>
  </si>
  <si>
    <t>NYBA0340AABV</t>
  </si>
  <si>
    <t>台紙 G081CG(VN)</t>
  </si>
  <si>
    <t>NYBA0350AABV</t>
  </si>
  <si>
    <t>台紙 G096SH(VN)</t>
  </si>
  <si>
    <t>110002FJVQ06</t>
  </si>
  <si>
    <t>台紙 G002FJ PN(VN)</t>
  </si>
  <si>
    <t>110061FJVQ06</t>
  </si>
  <si>
    <t>台紙 G061FJ BEC(VN)</t>
  </si>
  <si>
    <t>110061GWAVQ03</t>
  </si>
  <si>
    <t>台紙 GWA61(VN)</t>
  </si>
  <si>
    <t>110099FJVQ03</t>
  </si>
  <si>
    <t>台紙 G099FJ 3CT(VN)</t>
  </si>
  <si>
    <t>111000LS1VQ01</t>
  </si>
  <si>
    <t>ﾀｸﾞ ﾌﾚｷﾜﾝﾀｯﾁｶﾌﾟﾗ用（切込・無地</t>
  </si>
  <si>
    <t>111000TVQ01</t>
  </si>
  <si>
    <t>ﾀｸﾞ ﾈｼﾞ式ｶﾌﾟﾗ取付手順(改)VN</t>
  </si>
  <si>
    <t>112022JSBNVQ03</t>
  </si>
  <si>
    <t>台紙 JSB022N(VN)</t>
  </si>
  <si>
    <t>112024JSBBMVQ03</t>
  </si>
  <si>
    <t>台紙 JSB024BM(VN)</t>
  </si>
  <si>
    <t>113000AVQ01</t>
  </si>
  <si>
    <t>ﾀｸﾞ 品質保証(VN)</t>
  </si>
  <si>
    <t>113000BVQ01</t>
  </si>
  <si>
    <t>ﾀｸﾞ 品質保証・節湯C(VN)</t>
  </si>
  <si>
    <t>113210VQ06</t>
  </si>
  <si>
    <t>台紙 JP210(VN)</t>
  </si>
  <si>
    <t>120555VQ04</t>
  </si>
  <si>
    <t>ﾍｯﾀﾞｰ QG555(VN)</t>
  </si>
  <si>
    <t>120558VQ03</t>
  </si>
  <si>
    <t>ﾍｯﾀﾞｰ QG558GY(VN)</t>
  </si>
  <si>
    <t>NYAA0344AABV</t>
  </si>
  <si>
    <t>箱 ｷﾓﾁｲｲｼｬﾜｰT 化粧箱(VN)</t>
  </si>
  <si>
    <t>ﾀｸﾞ RM1110GY(VN)</t>
  </si>
  <si>
    <t>NYBA0001AEAV</t>
  </si>
  <si>
    <t>ﾀｸﾞ R1410BR(VN)</t>
  </si>
  <si>
    <t>NYBA0008ACAV</t>
  </si>
  <si>
    <t>ﾀｸﾞ RM1215BR(VN)</t>
  </si>
  <si>
    <t>NYBA0014AEAV</t>
  </si>
  <si>
    <t>ﾍｯﾀﾞｰ G-Q06(VN)</t>
  </si>
  <si>
    <t>ﾍｯﾀﾞｰ G-Q07(VN)</t>
  </si>
  <si>
    <t>ﾀｸﾞ G-R010(VN)</t>
  </si>
  <si>
    <t>NYBA0047ABBV</t>
  </si>
  <si>
    <t>台紙 JSB022MN(VN)</t>
  </si>
  <si>
    <t>NYBA0062ABBV</t>
  </si>
  <si>
    <t>ﾍｯﾀﾞｰ QG1571DBR(VN)</t>
  </si>
  <si>
    <t>ﾀｸﾞ RM110FJ(VN)</t>
  </si>
  <si>
    <t>ﾀｸﾞ RM220FJ(VN)</t>
  </si>
  <si>
    <t>NYBA0119ABBV</t>
  </si>
  <si>
    <t>ﾍｯﾀﾞｰ G-Q11</t>
  </si>
  <si>
    <t>NYBA0150ABBV</t>
  </si>
  <si>
    <t>ﾍｯﾀﾞｰ G703(VN)</t>
  </si>
  <si>
    <t>NYBA0152ABBV</t>
  </si>
  <si>
    <t>ﾍｯﾀﾞｰ GZC21(VN)</t>
  </si>
  <si>
    <t>NYBA0176AABV</t>
  </si>
  <si>
    <t>NYBA0178AABV</t>
  </si>
  <si>
    <t>NYBA0188ABAV</t>
  </si>
  <si>
    <t>ﾀｸﾞ RM1110GY7(VN)</t>
  </si>
  <si>
    <t>NYBA0198ACBV</t>
  </si>
  <si>
    <t>台紙 G5043CG(VN)</t>
  </si>
  <si>
    <t>NYBA0244AABV</t>
  </si>
  <si>
    <t>ﾍｯﾀﾞｰ QG1583N(VN)</t>
  </si>
  <si>
    <t>NYBA0259AABV</t>
  </si>
  <si>
    <t>ﾍｯﾀﾞｰ QG1159NB(VN)</t>
  </si>
  <si>
    <t>NYBA0267AAAV</t>
  </si>
  <si>
    <t>ﾀｸﾞ R1415KN(VN)</t>
  </si>
  <si>
    <t>NYBA0279AABV</t>
  </si>
  <si>
    <t>ﾀｸﾞ R110CG(VN)</t>
  </si>
  <si>
    <t>NYBA0292AABV</t>
  </si>
  <si>
    <t>台紙 JSB024BB(VN)</t>
  </si>
  <si>
    <t>NYBA0295ABAV</t>
  </si>
  <si>
    <t>NYBA0296ABAV</t>
  </si>
  <si>
    <t>ﾀｸﾞ G-R110BR(VN)</t>
  </si>
  <si>
    <t>NYBA0297ABAV</t>
  </si>
  <si>
    <t>ﾀｸﾞ G-R115BR(VN)</t>
  </si>
  <si>
    <t>NYBA0298ABBV</t>
  </si>
  <si>
    <t>ﾀｸﾞ G-RM10(VN)</t>
  </si>
  <si>
    <t>NYBA0299ABBV</t>
  </si>
  <si>
    <t>ﾀｸﾞ G-RM15(VN)</t>
  </si>
  <si>
    <t>NYBA0308AABV</t>
  </si>
  <si>
    <t>ﾍｯﾀﾞｰ QG1111CG7(VN)</t>
  </si>
  <si>
    <t>NYBA0329AABV</t>
  </si>
  <si>
    <t>NYBA0330AABV</t>
  </si>
  <si>
    <t>NYBA0361AABV</t>
  </si>
  <si>
    <t>ﾍｯﾀﾞｰ QG1114CGN (VN)</t>
  </si>
  <si>
    <t>total</t>
  </si>
  <si>
    <t>Sẽ lấy trước 200 ngày 20/2</t>
  </si>
  <si>
    <t>ĐƠN HÀNG THÁNG 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</si>
</sst>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#,###;[Red]\-#,###"/>
  </numFmts>
  <fonts count="5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ＭＳ Ｐゴシック"/>
      <family val="3"/>
      <charset val="128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49" fontId="2" fillId="0" borderId="1" xfId="3" applyNumberFormat="1" applyBorder="1" applyAlignment="1">
      <alignment horizontal="center" vertical="top" wrapText="1"/>
    </xf>
    <xf numFmtId="0" fontId="2" fillId="0" borderId="1" xfId="3" applyBorder="1" applyAlignment="1">
      <alignment horizontal="center" vertical="top" wrapText="1"/>
    </xf>
    <xf numFmtId="38" fontId="0" fillId="0" borderId="1" xfId="1" quotePrefix="1" applyNumberFormat="1" applyFont="1" applyBorder="1"/>
    <xf numFmtId="49" fontId="2" fillId="0" borderId="1" xfId="3" applyNumberFormat="1" applyBorder="1" applyAlignment="1">
      <alignment horizontal="left"/>
    </xf>
    <xf numFmtId="0" fontId="2" fillId="0" borderId="1" xfId="3" applyBorder="1" applyAlignment="1">
      <alignment horizontal="left"/>
    </xf>
    <xf numFmtId="38" fontId="0" fillId="0" borderId="1" xfId="1" applyNumberFormat="1" applyFont="1" applyBorder="1"/>
    <xf numFmtId="0" fontId="2" fillId="0" borderId="1" xfId="3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 wrapText="1"/>
    </xf>
    <xf numFmtId="164" fontId="0" fillId="0" borderId="1" xfId="2" applyNumberFormat="1" applyFont="1" applyFill="1" applyBorder="1" applyAlignment="1"/>
    <xf numFmtId="164" fontId="0" fillId="0" borderId="0" xfId="0" applyNumberFormat="1"/>
    <xf numFmtId="38" fontId="0" fillId="0" borderId="0" xfId="0" applyNumberFormat="1"/>
    <xf numFmtId="164" fontId="3" fillId="0" borderId="0" xfId="0" applyNumberFormat="1" applyFont="1"/>
    <xf numFmtId="0" fontId="4" fillId="0" borderId="2" xfId="0" applyFont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標準_Sheet3" xfId="3" xr:uid="{00000000-0005-0000-0000-000003000000}"/>
  </cellStyles>
  <dxfs count="3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\12%20Planning%20by%20department\&#9318;Qu&#7843;n%20l&#253;%20&#273;&#7863;t%20h&#224;ng%20-%20&#30330;&#27880;&#31649;&#29702;\&#9312;%20&#272;&#7863;t%20h&#224;ng%20Vi&#7879;t-VN%20&#30330;&#27880;\2025&#24180;\3\Tr&#432;&#7899;c%20&#273;&#7863;t%20h&#224;ng\20250218%20&#26085;&#21029;3&#12465;&#26376;&#12522;&#12473;&#12488;=202502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gốc"/>
      <sheetName val="日別3ヶ月リスト (2)"/>
      <sheetName val="Sheet2"/>
      <sheetName val="Sheet3"/>
    </sheetNames>
    <sheetDataSet>
      <sheetData sheetId="0">
        <row r="1">
          <cell r="A1">
            <v>45710</v>
          </cell>
        </row>
        <row r="2">
          <cell r="A2">
            <v>45711</v>
          </cell>
        </row>
        <row r="3">
          <cell r="A3">
            <v>45718</v>
          </cell>
        </row>
        <row r="4">
          <cell r="A4">
            <v>45724</v>
          </cell>
        </row>
        <row r="5">
          <cell r="A5">
            <v>45725</v>
          </cell>
        </row>
        <row r="6">
          <cell r="A6">
            <v>45732</v>
          </cell>
        </row>
        <row r="7">
          <cell r="A7">
            <v>45738</v>
          </cell>
        </row>
        <row r="8">
          <cell r="A8">
            <v>45739</v>
          </cell>
        </row>
        <row r="9">
          <cell r="A9">
            <v>45746</v>
          </cell>
        </row>
        <row r="10">
          <cell r="A10">
            <v>45752</v>
          </cell>
        </row>
        <row r="11">
          <cell r="A11">
            <v>45753</v>
          </cell>
        </row>
        <row r="12">
          <cell r="A12">
            <v>45754</v>
          </cell>
        </row>
        <row r="13">
          <cell r="A13">
            <v>45760</v>
          </cell>
        </row>
        <row r="14">
          <cell r="A14">
            <v>45766</v>
          </cell>
        </row>
        <row r="15">
          <cell r="A15">
            <v>45767</v>
          </cell>
        </row>
        <row r="16">
          <cell r="A16">
            <v>45774</v>
          </cell>
        </row>
        <row r="17">
          <cell r="A17">
            <v>45777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22" workbookViewId="0">
      <selection activeCell="L30" sqref="L30"/>
    </sheetView>
  </sheetViews>
  <sheetFormatPr defaultRowHeight="14.25"/>
  <cols>
    <col min="1" max="1" width="21.875" customWidth="1"/>
    <col min="2" max="2" width="33.75" customWidth="1"/>
    <col min="3" max="3" width="14.875" customWidth="1"/>
    <col min="4" max="4" width="27.125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>
        <v>300</v>
      </c>
    </row>
    <row r="3" spans="1:3">
      <c r="A3" s="4" t="s">
        <v>5</v>
      </c>
      <c r="B3" s="5" t="s">
        <v>6</v>
      </c>
      <c r="C3" s="6">
        <v>1000</v>
      </c>
    </row>
    <row r="4" spans="1:3">
      <c r="A4" s="4" t="s">
        <v>7</v>
      </c>
      <c r="B4" s="5" t="s">
        <v>8</v>
      </c>
      <c r="C4" s="6">
        <v>600</v>
      </c>
    </row>
    <row r="5" spans="1:3">
      <c r="A5" s="4" t="s">
        <v>9</v>
      </c>
      <c r="B5" s="5" t="s">
        <v>10</v>
      </c>
      <c r="C5" s="6">
        <v>500</v>
      </c>
    </row>
    <row r="6" spans="1:3">
      <c r="A6" s="4" t="s">
        <v>11</v>
      </c>
      <c r="B6" s="5" t="s">
        <v>12</v>
      </c>
      <c r="C6" s="6">
        <v>400</v>
      </c>
    </row>
    <row r="7" spans="1:3">
      <c r="A7" s="4" t="s">
        <v>13</v>
      </c>
      <c r="B7" s="5" t="s">
        <v>14</v>
      </c>
      <c r="C7" s="6">
        <v>900</v>
      </c>
    </row>
    <row r="8" spans="1:3">
      <c r="A8" s="4" t="s">
        <v>15</v>
      </c>
      <c r="B8" s="5" t="s">
        <v>16</v>
      </c>
      <c r="C8" s="6">
        <v>1300</v>
      </c>
    </row>
    <row r="9" spans="1:3">
      <c r="A9" s="4" t="s">
        <v>17</v>
      </c>
      <c r="B9" s="5" t="s">
        <v>18</v>
      </c>
      <c r="C9" s="6">
        <v>800</v>
      </c>
    </row>
    <row r="10" spans="1:3">
      <c r="A10" s="4" t="s">
        <v>19</v>
      </c>
      <c r="B10" s="5" t="s">
        <v>20</v>
      </c>
      <c r="C10" s="6">
        <v>1200</v>
      </c>
    </row>
    <row r="11" spans="1:3">
      <c r="A11" s="4" t="s">
        <v>21</v>
      </c>
      <c r="B11" s="5" t="s">
        <v>22</v>
      </c>
      <c r="C11" s="6">
        <v>3000</v>
      </c>
    </row>
    <row r="12" spans="1:3">
      <c r="A12" s="4" t="s">
        <v>23</v>
      </c>
      <c r="B12" s="5" t="s">
        <v>24</v>
      </c>
      <c r="C12" s="6">
        <v>2100</v>
      </c>
    </row>
    <row r="13" spans="1:3">
      <c r="A13" s="4" t="s">
        <v>25</v>
      </c>
      <c r="B13" s="5" t="s">
        <v>26</v>
      </c>
      <c r="C13" s="6">
        <v>4000</v>
      </c>
    </row>
    <row r="14" spans="1:3">
      <c r="A14" s="4" t="s">
        <v>27</v>
      </c>
      <c r="B14" s="5" t="s">
        <v>28</v>
      </c>
      <c r="C14" s="6">
        <v>2200</v>
      </c>
    </row>
    <row r="15" spans="1:3">
      <c r="A15" s="4" t="s">
        <v>29</v>
      </c>
      <c r="B15" s="5" t="s">
        <v>30</v>
      </c>
      <c r="C15" s="6">
        <v>200</v>
      </c>
    </row>
    <row r="16" spans="1:3">
      <c r="A16" s="4" t="s">
        <v>31</v>
      </c>
      <c r="B16" s="5" t="s">
        <v>32</v>
      </c>
      <c r="C16" s="6">
        <v>1000</v>
      </c>
    </row>
    <row r="17" spans="1:3">
      <c r="A17" s="4" t="s">
        <v>33</v>
      </c>
      <c r="B17" s="5" t="s">
        <v>34</v>
      </c>
      <c r="C17" s="6">
        <v>900</v>
      </c>
    </row>
    <row r="18" spans="1:3">
      <c r="A18" s="4" t="s">
        <v>35</v>
      </c>
      <c r="B18" s="5" t="s">
        <v>36</v>
      </c>
      <c r="C18" s="6">
        <v>100</v>
      </c>
    </row>
    <row r="19" spans="1:3">
      <c r="A19" s="4" t="s">
        <v>37</v>
      </c>
      <c r="B19" s="5" t="s">
        <v>38</v>
      </c>
      <c r="C19" s="6">
        <v>200</v>
      </c>
    </row>
    <row r="20" spans="1:3">
      <c r="A20" s="4" t="s">
        <v>39</v>
      </c>
      <c r="B20" s="5" t="s">
        <v>40</v>
      </c>
      <c r="C20" s="6">
        <v>1500</v>
      </c>
    </row>
    <row r="21" spans="1:3">
      <c r="A21" s="4" t="s">
        <v>41</v>
      </c>
      <c r="B21" s="5" t="s">
        <v>42</v>
      </c>
      <c r="C21" s="6">
        <v>400</v>
      </c>
    </row>
    <row r="22" spans="1:3">
      <c r="A22" s="4" t="s">
        <v>43</v>
      </c>
      <c r="B22" s="5" t="s">
        <v>44</v>
      </c>
      <c r="C22" s="6">
        <v>600</v>
      </c>
    </row>
    <row r="23" spans="1:3">
      <c r="A23" s="4" t="s">
        <v>45</v>
      </c>
      <c r="B23" s="5" t="s">
        <v>46</v>
      </c>
      <c r="C23" s="6">
        <v>400</v>
      </c>
    </row>
    <row r="24" spans="1:3">
      <c r="A24" s="4" t="s">
        <v>47</v>
      </c>
      <c r="B24" s="5" t="s">
        <v>48</v>
      </c>
      <c r="C24" s="6">
        <v>100</v>
      </c>
    </row>
    <row r="25" spans="1:3">
      <c r="A25" s="4" t="s">
        <v>49</v>
      </c>
      <c r="B25" s="5" t="s">
        <v>50</v>
      </c>
      <c r="C25" s="6">
        <v>1000</v>
      </c>
    </row>
    <row r="26" spans="1:3">
      <c r="A26" s="4" t="s">
        <v>51</v>
      </c>
      <c r="B26" s="5" t="s">
        <v>52</v>
      </c>
      <c r="C26" s="6">
        <v>200</v>
      </c>
    </row>
    <row r="27" spans="1:3">
      <c r="A27" s="4" t="s">
        <v>53</v>
      </c>
      <c r="B27" s="5" t="s">
        <v>54</v>
      </c>
      <c r="C27" s="6">
        <v>600</v>
      </c>
    </row>
    <row r="28" spans="1:3">
      <c r="A28" s="4" t="s">
        <v>55</v>
      </c>
      <c r="B28" s="5" t="s">
        <v>56</v>
      </c>
      <c r="C28" s="6">
        <v>1000</v>
      </c>
    </row>
    <row r="29" spans="1:3">
      <c r="A29" s="4" t="s">
        <v>57</v>
      </c>
      <c r="B29" s="5" t="s">
        <v>58</v>
      </c>
      <c r="C29" s="6">
        <v>1100</v>
      </c>
    </row>
    <row r="30" spans="1:3">
      <c r="A30" s="4" t="s">
        <v>59</v>
      </c>
      <c r="B30" s="5" t="s">
        <v>60</v>
      </c>
      <c r="C30" s="6">
        <v>200</v>
      </c>
    </row>
    <row r="31" spans="1:3">
      <c r="A31" s="4" t="s">
        <v>61</v>
      </c>
      <c r="B31" s="5" t="s">
        <v>62</v>
      </c>
      <c r="C31" s="6">
        <v>100</v>
      </c>
    </row>
    <row r="32" spans="1:3">
      <c r="A32" s="4" t="s">
        <v>63</v>
      </c>
      <c r="B32" s="5" t="s">
        <v>64</v>
      </c>
      <c r="C32" s="6">
        <v>1300</v>
      </c>
    </row>
    <row r="33" spans="1:4">
      <c r="A33" s="4" t="s">
        <v>65</v>
      </c>
      <c r="B33" s="5" t="s">
        <v>66</v>
      </c>
      <c r="C33" s="6">
        <v>2100</v>
      </c>
      <c r="D33" t="s">
        <v>206</v>
      </c>
    </row>
    <row r="34" spans="1:4">
      <c r="A34" s="4" t="s">
        <v>67</v>
      </c>
      <c r="B34" s="5" t="s">
        <v>68</v>
      </c>
      <c r="C34" s="6">
        <v>900</v>
      </c>
    </row>
    <row r="35" spans="1:4">
      <c r="A35" s="4" t="s">
        <v>69</v>
      </c>
      <c r="B35" s="5" t="s">
        <v>70</v>
      </c>
      <c r="C35" s="6">
        <v>200</v>
      </c>
    </row>
    <row r="36" spans="1:4">
      <c r="A36" s="4" t="s">
        <v>71</v>
      </c>
      <c r="B36" s="5" t="s">
        <v>72</v>
      </c>
      <c r="C36" s="6">
        <v>1000</v>
      </c>
    </row>
    <row r="37" spans="1:4">
      <c r="A37" s="4" t="s">
        <v>73</v>
      </c>
      <c r="B37" s="5" t="s">
        <v>74</v>
      </c>
      <c r="C37" s="6">
        <v>1400</v>
      </c>
    </row>
    <row r="38" spans="1:4">
      <c r="A38" s="4" t="s">
        <v>75</v>
      </c>
      <c r="B38" s="5" t="s">
        <v>76</v>
      </c>
      <c r="C38" s="6">
        <v>800</v>
      </c>
    </row>
    <row r="39" spans="1:4">
      <c r="A39" s="4" t="s">
        <v>77</v>
      </c>
      <c r="B39" s="5" t="s">
        <v>78</v>
      </c>
      <c r="C39" s="6">
        <v>700</v>
      </c>
    </row>
    <row r="40" spans="1:4">
      <c r="A40" s="4" t="s">
        <v>79</v>
      </c>
      <c r="B40" s="5" t="s">
        <v>80</v>
      </c>
      <c r="C40" s="6">
        <v>400</v>
      </c>
    </row>
    <row r="41" spans="1:4">
      <c r="A41" s="4" t="s">
        <v>81</v>
      </c>
      <c r="B41" s="5" t="s">
        <v>82</v>
      </c>
      <c r="C41" s="6">
        <v>300</v>
      </c>
    </row>
    <row r="42" spans="1:4">
      <c r="A42" s="4" t="s">
        <v>83</v>
      </c>
      <c r="B42" s="5" t="s">
        <v>84</v>
      </c>
      <c r="C42" s="6">
        <v>400</v>
      </c>
    </row>
    <row r="43" spans="1:4">
      <c r="A43" s="4" t="s">
        <v>85</v>
      </c>
      <c r="B43" s="5" t="s">
        <v>86</v>
      </c>
      <c r="C43" s="6">
        <v>100</v>
      </c>
    </row>
    <row r="44" spans="1:4">
      <c r="A44" s="4" t="s">
        <v>87</v>
      </c>
      <c r="B44" s="5" t="s">
        <v>88</v>
      </c>
      <c r="C44" s="6">
        <v>200</v>
      </c>
    </row>
    <row r="45" spans="1:4">
      <c r="A45" s="4" t="s">
        <v>89</v>
      </c>
      <c r="B45" s="5" t="s">
        <v>90</v>
      </c>
      <c r="C45" s="6">
        <v>200</v>
      </c>
    </row>
    <row r="46" spans="1:4">
      <c r="A46" s="4" t="s">
        <v>91</v>
      </c>
      <c r="B46" s="5" t="s">
        <v>92</v>
      </c>
      <c r="C46" s="6">
        <v>100</v>
      </c>
    </row>
    <row r="47" spans="1:4">
      <c r="A47" s="4" t="s">
        <v>93</v>
      </c>
      <c r="B47" s="5" t="s">
        <v>94</v>
      </c>
      <c r="C47" s="6">
        <v>200</v>
      </c>
    </row>
    <row r="48" spans="1:4">
      <c r="A48" s="4" t="s">
        <v>95</v>
      </c>
      <c r="B48" s="5" t="s">
        <v>96</v>
      </c>
      <c r="C48" s="6">
        <v>100</v>
      </c>
    </row>
    <row r="49" spans="1:3">
      <c r="A49" s="4" t="s">
        <v>97</v>
      </c>
      <c r="B49" s="5" t="s">
        <v>98</v>
      </c>
      <c r="C49" s="6">
        <v>200</v>
      </c>
    </row>
    <row r="50" spans="1:3">
      <c r="A50" s="4" t="s">
        <v>99</v>
      </c>
      <c r="B50" s="5" t="s">
        <v>100</v>
      </c>
      <c r="C50" s="6">
        <v>300</v>
      </c>
    </row>
    <row r="51" spans="1:3">
      <c r="A51" s="4" t="s">
        <v>101</v>
      </c>
      <c r="B51" s="5" t="s">
        <v>102</v>
      </c>
      <c r="C51" s="6">
        <v>300</v>
      </c>
    </row>
    <row r="52" spans="1:3">
      <c r="A52" s="4" t="s">
        <v>103</v>
      </c>
      <c r="B52" s="5" t="s">
        <v>104</v>
      </c>
      <c r="C52" s="6">
        <v>400</v>
      </c>
    </row>
    <row r="53" spans="1:3">
      <c r="A53" s="4" t="s">
        <v>105</v>
      </c>
      <c r="B53" s="5" t="s">
        <v>106</v>
      </c>
      <c r="C53" s="6">
        <v>400</v>
      </c>
    </row>
    <row r="54" spans="1:3">
      <c r="A54" s="4" t="s">
        <v>107</v>
      </c>
      <c r="B54" s="5" t="s">
        <v>108</v>
      </c>
      <c r="C54" s="6">
        <v>2600</v>
      </c>
    </row>
    <row r="55" spans="1:3">
      <c r="A55" s="4" t="s">
        <v>109</v>
      </c>
      <c r="B55" s="5" t="s">
        <v>110</v>
      </c>
      <c r="C55" s="6">
        <v>400</v>
      </c>
    </row>
    <row r="56" spans="1:3">
      <c r="A56" s="4" t="s">
        <v>111</v>
      </c>
      <c r="B56" s="5" t="s">
        <v>112</v>
      </c>
      <c r="C56" s="6">
        <v>800</v>
      </c>
    </row>
    <row r="57" spans="1:3">
      <c r="A57" s="4" t="s">
        <v>113</v>
      </c>
      <c r="B57" s="5" t="s">
        <v>114</v>
      </c>
      <c r="C57" s="6">
        <v>200</v>
      </c>
    </row>
    <row r="58" spans="1:3">
      <c r="A58" s="4" t="s">
        <v>115</v>
      </c>
      <c r="B58" s="5" t="s">
        <v>116</v>
      </c>
      <c r="C58" s="6">
        <v>700</v>
      </c>
    </row>
    <row r="59" spans="1:3">
      <c r="A59" s="4" t="s">
        <v>117</v>
      </c>
      <c r="B59" s="5" t="s">
        <v>118</v>
      </c>
      <c r="C59" s="6">
        <v>400</v>
      </c>
    </row>
    <row r="60" spans="1:3">
      <c r="A60" s="4" t="s">
        <v>119</v>
      </c>
      <c r="B60" s="5" t="s">
        <v>120</v>
      </c>
      <c r="C60" s="6">
        <v>1300</v>
      </c>
    </row>
    <row r="61" spans="1:3">
      <c r="A61" s="4" t="s">
        <v>121</v>
      </c>
      <c r="B61" s="5" t="s">
        <v>122</v>
      </c>
      <c r="C61" s="6">
        <v>600</v>
      </c>
    </row>
    <row r="62" spans="1:3">
      <c r="A62" s="4" t="s">
        <v>123</v>
      </c>
      <c r="B62" s="5" t="s">
        <v>124</v>
      </c>
      <c r="C62" s="6">
        <v>1000</v>
      </c>
    </row>
    <row r="63" spans="1:3">
      <c r="C63" s="11">
        <f>SUM(C2:C62)</f>
        <v>47900</v>
      </c>
    </row>
  </sheetData>
  <autoFilter ref="A1:C62" xr:uid="{00000000-0009-0000-0000-000000000000}"/>
  <pageMargins left="0.2" right="0.21" top="0.19" bottom="0.24" header="0.2" footer="0.2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abSelected="1" workbookViewId="0">
      <selection activeCell="L16" sqref="L16"/>
    </sheetView>
  </sheetViews>
  <sheetFormatPr defaultRowHeight="14.25"/>
  <cols>
    <col min="1" max="1" width="19.375" customWidth="1"/>
    <col min="2" max="2" width="33.375" customWidth="1"/>
    <col min="3" max="3" width="12.375" customWidth="1"/>
    <col min="4" max="4" width="11.75" customWidth="1"/>
    <col min="5" max="6" width="12.375" customWidth="1"/>
    <col min="7" max="7" width="12.125" customWidth="1"/>
    <col min="8" max="8" width="11.375" customWidth="1"/>
  </cols>
  <sheetData>
    <row r="1" spans="1:8" ht="18">
      <c r="A1" s="13" t="s">
        <v>207</v>
      </c>
      <c r="B1" s="13"/>
      <c r="C1" s="13"/>
      <c r="D1" s="13"/>
      <c r="E1" s="13"/>
      <c r="F1" s="13"/>
      <c r="G1" s="13"/>
    </row>
    <row r="2" spans="1:8">
      <c r="A2" s="7" t="s">
        <v>0</v>
      </c>
      <c r="B2" s="7" t="s">
        <v>1</v>
      </c>
      <c r="C2" s="8">
        <v>45722</v>
      </c>
      <c r="D2" s="8">
        <v>45728</v>
      </c>
      <c r="E2" s="8">
        <v>45734</v>
      </c>
      <c r="F2" s="8">
        <v>45740</v>
      </c>
      <c r="G2" s="8">
        <v>45744</v>
      </c>
      <c r="H2" t="s">
        <v>205</v>
      </c>
    </row>
    <row r="3" spans="1:8">
      <c r="A3" s="5" t="s">
        <v>125</v>
      </c>
      <c r="B3" s="5" t="s">
        <v>126</v>
      </c>
      <c r="C3" s="9">
        <v>100</v>
      </c>
      <c r="D3" s="9">
        <v>0</v>
      </c>
      <c r="E3" s="9">
        <v>0</v>
      </c>
      <c r="F3" s="9">
        <v>0</v>
      </c>
      <c r="G3" s="9">
        <v>0</v>
      </c>
      <c r="H3" s="10">
        <f t="shared" ref="H3:H32" si="0">+SUM(C3:G3)</f>
        <v>100</v>
      </c>
    </row>
    <row r="4" spans="1:8">
      <c r="A4" s="5" t="s">
        <v>5</v>
      </c>
      <c r="B4" s="5" t="s">
        <v>6</v>
      </c>
      <c r="C4" s="9">
        <v>800</v>
      </c>
      <c r="D4" s="9">
        <v>0</v>
      </c>
      <c r="E4" s="9">
        <v>0</v>
      </c>
      <c r="F4" s="9">
        <v>0</v>
      </c>
      <c r="G4" s="9">
        <v>0</v>
      </c>
      <c r="H4" s="10">
        <f t="shared" si="0"/>
        <v>800</v>
      </c>
    </row>
    <row r="5" spans="1:8">
      <c r="A5" s="5" t="s">
        <v>7</v>
      </c>
      <c r="B5" s="5" t="s">
        <v>8</v>
      </c>
      <c r="C5" s="9">
        <v>600</v>
      </c>
      <c r="D5" s="9">
        <v>0</v>
      </c>
      <c r="E5" s="9">
        <v>0</v>
      </c>
      <c r="F5" s="9">
        <v>0</v>
      </c>
      <c r="G5" s="9">
        <v>0</v>
      </c>
      <c r="H5" s="10">
        <f t="shared" si="0"/>
        <v>600</v>
      </c>
    </row>
    <row r="6" spans="1:8">
      <c r="A6" s="5" t="s">
        <v>127</v>
      </c>
      <c r="B6" s="5" t="s">
        <v>128</v>
      </c>
      <c r="C6" s="9">
        <v>0</v>
      </c>
      <c r="D6" s="9">
        <v>0</v>
      </c>
      <c r="E6" s="9">
        <v>1000</v>
      </c>
      <c r="F6" s="9">
        <v>1000</v>
      </c>
      <c r="G6" s="9">
        <v>0</v>
      </c>
      <c r="H6" s="10">
        <f t="shared" si="0"/>
        <v>2000</v>
      </c>
    </row>
    <row r="7" spans="1:8">
      <c r="A7" s="5" t="s">
        <v>129</v>
      </c>
      <c r="B7" s="5" t="s">
        <v>130</v>
      </c>
      <c r="C7" s="9">
        <v>100</v>
      </c>
      <c r="D7" s="9">
        <v>0</v>
      </c>
      <c r="E7" s="9">
        <v>0</v>
      </c>
      <c r="F7" s="9">
        <v>0</v>
      </c>
      <c r="G7" s="9">
        <v>0</v>
      </c>
      <c r="H7" s="10">
        <f t="shared" si="0"/>
        <v>100</v>
      </c>
    </row>
    <row r="8" spans="1:8">
      <c r="A8" s="5" t="s">
        <v>13</v>
      </c>
      <c r="B8" s="5" t="s">
        <v>14</v>
      </c>
      <c r="C8" s="9">
        <v>1000</v>
      </c>
      <c r="D8" s="9">
        <v>1400</v>
      </c>
      <c r="E8" s="9">
        <v>0</v>
      </c>
      <c r="F8" s="9">
        <v>0</v>
      </c>
      <c r="G8" s="9">
        <v>0</v>
      </c>
      <c r="H8" s="10">
        <f t="shared" si="0"/>
        <v>2400</v>
      </c>
    </row>
    <row r="9" spans="1:8">
      <c r="A9" s="5" t="s">
        <v>15</v>
      </c>
      <c r="B9" s="5" t="s">
        <v>16</v>
      </c>
      <c r="C9" s="9">
        <v>800</v>
      </c>
      <c r="D9" s="9">
        <v>0</v>
      </c>
      <c r="E9" s="9">
        <v>0</v>
      </c>
      <c r="F9" s="9">
        <v>0</v>
      </c>
      <c r="G9" s="9">
        <v>0</v>
      </c>
      <c r="H9" s="10">
        <f t="shared" si="0"/>
        <v>800</v>
      </c>
    </row>
    <row r="10" spans="1:8">
      <c r="A10" s="5" t="s">
        <v>21</v>
      </c>
      <c r="B10" s="5" t="s">
        <v>22</v>
      </c>
      <c r="C10" s="9">
        <v>1500</v>
      </c>
      <c r="D10" s="9">
        <v>600</v>
      </c>
      <c r="E10" s="9">
        <v>0</v>
      </c>
      <c r="F10" s="9">
        <v>0</v>
      </c>
      <c r="G10" s="9">
        <v>0</v>
      </c>
      <c r="H10" s="10">
        <f t="shared" si="0"/>
        <v>2100</v>
      </c>
    </row>
    <row r="11" spans="1:8">
      <c r="A11" s="5" t="s">
        <v>23</v>
      </c>
      <c r="B11" s="5" t="s">
        <v>24</v>
      </c>
      <c r="C11" s="9">
        <v>1000</v>
      </c>
      <c r="D11" s="9">
        <v>600</v>
      </c>
      <c r="E11" s="9">
        <v>0</v>
      </c>
      <c r="F11" s="9">
        <v>0</v>
      </c>
      <c r="G11" s="9">
        <v>0</v>
      </c>
      <c r="H11" s="10">
        <f t="shared" si="0"/>
        <v>1600</v>
      </c>
    </row>
    <row r="12" spans="1:8">
      <c r="A12" s="5" t="s">
        <v>131</v>
      </c>
      <c r="B12" s="5" t="s">
        <v>132</v>
      </c>
      <c r="C12" s="9">
        <v>0</v>
      </c>
      <c r="D12" s="9">
        <v>1800</v>
      </c>
      <c r="E12" s="9">
        <v>0</v>
      </c>
      <c r="F12" s="9">
        <v>0</v>
      </c>
      <c r="G12" s="9">
        <v>0</v>
      </c>
      <c r="H12" s="10">
        <f t="shared" si="0"/>
        <v>1800</v>
      </c>
    </row>
    <row r="13" spans="1:8">
      <c r="A13" s="5" t="s">
        <v>25</v>
      </c>
      <c r="B13" s="5" t="s">
        <v>26</v>
      </c>
      <c r="C13" s="9">
        <v>1200</v>
      </c>
      <c r="D13" s="9">
        <v>0</v>
      </c>
      <c r="E13" s="9">
        <v>0</v>
      </c>
      <c r="F13" s="9">
        <v>0</v>
      </c>
      <c r="G13" s="9">
        <v>0</v>
      </c>
      <c r="H13" s="10">
        <f t="shared" si="0"/>
        <v>1200</v>
      </c>
    </row>
    <row r="14" spans="1:8">
      <c r="A14" s="5" t="s">
        <v>27</v>
      </c>
      <c r="B14" s="5" t="s">
        <v>28</v>
      </c>
      <c r="C14" s="9">
        <v>700</v>
      </c>
      <c r="D14" s="9">
        <v>0</v>
      </c>
      <c r="E14" s="9">
        <v>0</v>
      </c>
      <c r="F14" s="9">
        <v>0</v>
      </c>
      <c r="G14" s="9">
        <v>0</v>
      </c>
      <c r="H14" s="10">
        <f t="shared" si="0"/>
        <v>700</v>
      </c>
    </row>
    <row r="15" spans="1:8">
      <c r="A15" s="5" t="s">
        <v>133</v>
      </c>
      <c r="B15" s="5" t="s">
        <v>134</v>
      </c>
      <c r="C15" s="9">
        <v>20000</v>
      </c>
      <c r="D15" s="9">
        <v>10000</v>
      </c>
      <c r="E15" s="9">
        <v>0</v>
      </c>
      <c r="F15" s="9">
        <v>0</v>
      </c>
      <c r="G15" s="9">
        <v>0</v>
      </c>
      <c r="H15" s="10">
        <f t="shared" si="0"/>
        <v>30000</v>
      </c>
    </row>
    <row r="16" spans="1:8">
      <c r="A16" s="5" t="s">
        <v>135</v>
      </c>
      <c r="B16" s="5" t="s">
        <v>136</v>
      </c>
      <c r="C16" s="9">
        <v>0</v>
      </c>
      <c r="D16" s="9">
        <v>6000</v>
      </c>
      <c r="E16" s="9">
        <v>2000</v>
      </c>
      <c r="F16" s="9">
        <v>6000</v>
      </c>
      <c r="G16" s="9">
        <v>6000</v>
      </c>
      <c r="H16" s="10">
        <f t="shared" si="0"/>
        <v>20000</v>
      </c>
    </row>
    <row r="17" spans="1:8">
      <c r="A17" s="5" t="s">
        <v>29</v>
      </c>
      <c r="B17" s="5" t="s">
        <v>30</v>
      </c>
      <c r="C17" s="9">
        <v>100</v>
      </c>
      <c r="D17" s="9">
        <v>0</v>
      </c>
      <c r="E17" s="9">
        <v>0</v>
      </c>
      <c r="F17" s="9">
        <v>0</v>
      </c>
      <c r="G17" s="9">
        <v>0</v>
      </c>
      <c r="H17" s="10">
        <f t="shared" si="0"/>
        <v>100</v>
      </c>
    </row>
    <row r="18" spans="1:8">
      <c r="A18" s="5" t="s">
        <v>31</v>
      </c>
      <c r="B18" s="5" t="s">
        <v>32</v>
      </c>
      <c r="C18" s="9">
        <v>0</v>
      </c>
      <c r="D18" s="9">
        <v>0</v>
      </c>
      <c r="E18" s="9">
        <v>0</v>
      </c>
      <c r="F18" s="9">
        <v>300</v>
      </c>
      <c r="G18" s="9">
        <v>0</v>
      </c>
      <c r="H18" s="10">
        <f t="shared" si="0"/>
        <v>300</v>
      </c>
    </row>
    <row r="19" spans="1:8">
      <c r="A19" s="5" t="s">
        <v>137</v>
      </c>
      <c r="B19" s="5" t="s">
        <v>138</v>
      </c>
      <c r="C19" s="9">
        <v>0</v>
      </c>
      <c r="D19" s="9">
        <v>0</v>
      </c>
      <c r="E19" s="9">
        <v>0</v>
      </c>
      <c r="F19" s="9">
        <v>300</v>
      </c>
      <c r="G19" s="9">
        <v>0</v>
      </c>
      <c r="H19" s="10">
        <f t="shared" si="0"/>
        <v>300</v>
      </c>
    </row>
    <row r="20" spans="1:8">
      <c r="A20" s="5" t="s">
        <v>33</v>
      </c>
      <c r="B20" s="5" t="s">
        <v>34</v>
      </c>
      <c r="C20" s="9">
        <v>0</v>
      </c>
      <c r="D20" s="9">
        <v>0</v>
      </c>
      <c r="E20" s="9">
        <v>0</v>
      </c>
      <c r="F20" s="9">
        <v>400</v>
      </c>
      <c r="G20" s="9">
        <v>0</v>
      </c>
      <c r="H20" s="10">
        <f t="shared" si="0"/>
        <v>400</v>
      </c>
    </row>
    <row r="21" spans="1:8">
      <c r="A21" s="5" t="s">
        <v>139</v>
      </c>
      <c r="B21" s="5" t="s">
        <v>140</v>
      </c>
      <c r="C21" s="9">
        <v>600</v>
      </c>
      <c r="D21" s="9">
        <v>0</v>
      </c>
      <c r="E21" s="9">
        <v>400</v>
      </c>
      <c r="F21" s="9">
        <v>0</v>
      </c>
      <c r="G21" s="9">
        <v>0</v>
      </c>
      <c r="H21" s="10">
        <f t="shared" si="0"/>
        <v>1000</v>
      </c>
    </row>
    <row r="22" spans="1:8">
      <c r="A22" s="5" t="s">
        <v>141</v>
      </c>
      <c r="B22" s="5" t="s">
        <v>142</v>
      </c>
      <c r="C22" s="9">
        <v>0</v>
      </c>
      <c r="D22" s="9">
        <v>0</v>
      </c>
      <c r="E22" s="9">
        <v>200</v>
      </c>
      <c r="F22" s="9">
        <v>200</v>
      </c>
      <c r="G22" s="9">
        <v>600</v>
      </c>
      <c r="H22" s="10">
        <f t="shared" si="0"/>
        <v>1000</v>
      </c>
    </row>
    <row r="23" spans="1:8">
      <c r="A23" s="5" t="s">
        <v>143</v>
      </c>
      <c r="B23" s="5" t="s">
        <v>144</v>
      </c>
      <c r="C23" s="9">
        <v>0</v>
      </c>
      <c r="D23" s="9">
        <v>0</v>
      </c>
      <c r="E23" s="9">
        <v>200</v>
      </c>
      <c r="F23" s="9">
        <v>200</v>
      </c>
      <c r="G23" s="9">
        <v>600</v>
      </c>
      <c r="H23" s="10">
        <f t="shared" si="0"/>
        <v>1000</v>
      </c>
    </row>
    <row r="24" spans="1:8">
      <c r="A24" s="5" t="s">
        <v>145</v>
      </c>
      <c r="B24" s="5" t="s">
        <v>146</v>
      </c>
      <c r="C24" s="9">
        <v>300</v>
      </c>
      <c r="D24" s="9">
        <v>0</v>
      </c>
      <c r="E24" s="9">
        <v>0</v>
      </c>
      <c r="F24" s="9">
        <v>0</v>
      </c>
      <c r="G24" s="9">
        <v>0</v>
      </c>
      <c r="H24" s="10">
        <f t="shared" si="0"/>
        <v>300</v>
      </c>
    </row>
    <row r="25" spans="1:8">
      <c r="A25" s="5" t="s">
        <v>37</v>
      </c>
      <c r="B25" s="5" t="s">
        <v>38</v>
      </c>
      <c r="C25" s="9">
        <v>200</v>
      </c>
      <c r="D25" s="9">
        <v>0</v>
      </c>
      <c r="E25" s="9">
        <v>0</v>
      </c>
      <c r="F25" s="9">
        <v>1600</v>
      </c>
      <c r="G25" s="9">
        <v>0</v>
      </c>
      <c r="H25" s="10">
        <f t="shared" si="0"/>
        <v>1800</v>
      </c>
    </row>
    <row r="26" spans="1:8">
      <c r="A26" s="5" t="s">
        <v>147</v>
      </c>
      <c r="B26" s="5" t="s">
        <v>148</v>
      </c>
      <c r="C26" s="9">
        <v>1500</v>
      </c>
      <c r="D26" s="9">
        <v>3500</v>
      </c>
      <c r="E26" s="9">
        <v>4000</v>
      </c>
      <c r="F26" s="9">
        <v>0</v>
      </c>
      <c r="G26" s="9">
        <v>1000</v>
      </c>
      <c r="H26" s="10">
        <f t="shared" si="0"/>
        <v>10000</v>
      </c>
    </row>
    <row r="27" spans="1:8">
      <c r="A27" s="5" t="s">
        <v>39</v>
      </c>
      <c r="B27" s="5" t="s">
        <v>40</v>
      </c>
      <c r="C27" s="9">
        <v>500</v>
      </c>
      <c r="D27" s="9">
        <v>1000</v>
      </c>
      <c r="E27" s="9">
        <v>500</v>
      </c>
      <c r="F27" s="9">
        <v>0</v>
      </c>
      <c r="G27" s="9">
        <v>0</v>
      </c>
      <c r="H27" s="10">
        <f t="shared" si="0"/>
        <v>2000</v>
      </c>
    </row>
    <row r="28" spans="1:8">
      <c r="A28" s="5" t="s">
        <v>41</v>
      </c>
      <c r="B28" s="5" t="s">
        <v>42</v>
      </c>
      <c r="C28" s="9">
        <v>600</v>
      </c>
      <c r="D28" s="9">
        <v>0</v>
      </c>
      <c r="E28" s="9">
        <v>0</v>
      </c>
      <c r="F28" s="9">
        <v>0</v>
      </c>
      <c r="G28" s="9">
        <v>0</v>
      </c>
      <c r="H28" s="10">
        <f t="shared" si="0"/>
        <v>600</v>
      </c>
    </row>
    <row r="29" spans="1:8">
      <c r="A29" s="5" t="s">
        <v>149</v>
      </c>
      <c r="B29" s="5" t="s">
        <v>150</v>
      </c>
      <c r="C29" s="9">
        <v>0</v>
      </c>
      <c r="D29" s="9">
        <v>0</v>
      </c>
      <c r="E29" s="9">
        <v>0</v>
      </c>
      <c r="F29" s="9">
        <v>500</v>
      </c>
      <c r="G29" s="9">
        <v>0</v>
      </c>
      <c r="H29" s="10">
        <f t="shared" si="0"/>
        <v>500</v>
      </c>
    </row>
    <row r="30" spans="1:8">
      <c r="A30" s="5" t="s">
        <v>43</v>
      </c>
      <c r="B30" s="5" t="s">
        <v>44</v>
      </c>
      <c r="C30" s="9">
        <v>700</v>
      </c>
      <c r="D30" s="9">
        <v>0</v>
      </c>
      <c r="E30" s="9">
        <v>700</v>
      </c>
      <c r="F30" s="9">
        <v>0</v>
      </c>
      <c r="G30" s="9">
        <v>0</v>
      </c>
      <c r="H30" s="10">
        <f t="shared" si="0"/>
        <v>1400</v>
      </c>
    </row>
    <row r="31" spans="1:8">
      <c r="A31" s="5" t="s">
        <v>45</v>
      </c>
      <c r="B31" s="5" t="s">
        <v>46</v>
      </c>
      <c r="C31" s="9">
        <v>0</v>
      </c>
      <c r="D31" s="9">
        <v>600</v>
      </c>
      <c r="E31" s="9">
        <v>0</v>
      </c>
      <c r="F31" s="9">
        <v>0</v>
      </c>
      <c r="G31" s="9">
        <v>0</v>
      </c>
      <c r="H31" s="10">
        <f t="shared" si="0"/>
        <v>600</v>
      </c>
    </row>
    <row r="32" spans="1:8">
      <c r="A32" s="5" t="s">
        <v>47</v>
      </c>
      <c r="B32" s="5" t="s">
        <v>48</v>
      </c>
      <c r="C32" s="9">
        <v>0</v>
      </c>
      <c r="D32" s="9">
        <v>0</v>
      </c>
      <c r="E32" s="9">
        <v>900</v>
      </c>
      <c r="F32" s="9">
        <v>0</v>
      </c>
      <c r="G32" s="9">
        <v>0</v>
      </c>
      <c r="H32" s="10">
        <f t="shared" si="0"/>
        <v>900</v>
      </c>
    </row>
    <row r="33" spans="1:8">
      <c r="A33" s="5" t="s">
        <v>49</v>
      </c>
      <c r="B33" s="5" t="s">
        <v>50</v>
      </c>
      <c r="C33" s="9">
        <v>1000</v>
      </c>
      <c r="D33" s="9">
        <v>0</v>
      </c>
      <c r="E33" s="9">
        <v>0</v>
      </c>
      <c r="F33" s="9">
        <v>0</v>
      </c>
      <c r="G33" s="9">
        <v>0</v>
      </c>
      <c r="H33" s="10">
        <f t="shared" ref="H33:H47" si="1">+SUM(C33:G33)</f>
        <v>1000</v>
      </c>
    </row>
    <row r="34" spans="1:8">
      <c r="A34" s="5" t="s">
        <v>151</v>
      </c>
      <c r="B34" s="5" t="s">
        <v>152</v>
      </c>
      <c r="C34" s="9">
        <v>0</v>
      </c>
      <c r="D34" s="9">
        <v>0</v>
      </c>
      <c r="E34" s="9">
        <v>0</v>
      </c>
      <c r="F34" s="9">
        <v>0</v>
      </c>
      <c r="G34" s="9">
        <v>1000</v>
      </c>
      <c r="H34" s="10">
        <f t="shared" si="1"/>
        <v>1000</v>
      </c>
    </row>
    <row r="35" spans="1:8">
      <c r="A35" s="5" t="s">
        <v>51</v>
      </c>
      <c r="B35" s="5" t="s">
        <v>52</v>
      </c>
      <c r="C35" s="9">
        <v>0</v>
      </c>
      <c r="D35" s="9">
        <v>0</v>
      </c>
      <c r="E35" s="9">
        <v>0</v>
      </c>
      <c r="F35" s="9">
        <v>800</v>
      </c>
      <c r="G35" s="9">
        <v>0</v>
      </c>
      <c r="H35" s="10">
        <f t="shared" si="1"/>
        <v>800</v>
      </c>
    </row>
    <row r="36" spans="1:8">
      <c r="A36" s="5" t="s">
        <v>53</v>
      </c>
      <c r="B36" s="5" t="s">
        <v>54</v>
      </c>
      <c r="C36" s="9">
        <v>0</v>
      </c>
      <c r="D36" s="9">
        <v>0</v>
      </c>
      <c r="E36" s="9">
        <v>0</v>
      </c>
      <c r="F36" s="9">
        <v>400</v>
      </c>
      <c r="G36" s="9">
        <v>0</v>
      </c>
      <c r="H36" s="10">
        <f t="shared" si="1"/>
        <v>400</v>
      </c>
    </row>
    <row r="37" spans="1:8">
      <c r="A37" s="5" t="s">
        <v>154</v>
      </c>
      <c r="B37" s="5" t="s">
        <v>153</v>
      </c>
      <c r="C37" s="9">
        <v>2000</v>
      </c>
      <c r="D37" s="9">
        <v>0</v>
      </c>
      <c r="E37" s="9">
        <v>0</v>
      </c>
      <c r="F37" s="9">
        <v>0</v>
      </c>
      <c r="G37" s="9">
        <v>0</v>
      </c>
      <c r="H37" s="10">
        <f t="shared" si="1"/>
        <v>2000</v>
      </c>
    </row>
    <row r="38" spans="1:8">
      <c r="A38" s="5" t="s">
        <v>55</v>
      </c>
      <c r="B38" s="5" t="s">
        <v>56</v>
      </c>
      <c r="C38" s="9">
        <v>2000</v>
      </c>
      <c r="D38" s="9">
        <v>500</v>
      </c>
      <c r="E38" s="9">
        <v>500</v>
      </c>
      <c r="F38" s="9">
        <v>0</v>
      </c>
      <c r="G38" s="9">
        <v>0</v>
      </c>
      <c r="H38" s="10">
        <f t="shared" si="1"/>
        <v>3000</v>
      </c>
    </row>
    <row r="39" spans="1:8">
      <c r="A39" s="5" t="s">
        <v>57</v>
      </c>
      <c r="B39" s="5" t="s">
        <v>58</v>
      </c>
      <c r="C39" s="9">
        <v>0</v>
      </c>
      <c r="D39" s="9">
        <v>2000</v>
      </c>
      <c r="E39" s="9">
        <v>0</v>
      </c>
      <c r="F39" s="9">
        <v>400</v>
      </c>
      <c r="G39" s="9">
        <v>0</v>
      </c>
      <c r="H39" s="10">
        <f t="shared" si="1"/>
        <v>2400</v>
      </c>
    </row>
    <row r="40" spans="1:8">
      <c r="A40" s="5" t="s">
        <v>59</v>
      </c>
      <c r="B40" s="5" t="s">
        <v>60</v>
      </c>
      <c r="C40" s="9">
        <v>0</v>
      </c>
      <c r="D40" s="9">
        <v>0</v>
      </c>
      <c r="E40" s="9">
        <v>0</v>
      </c>
      <c r="F40" s="9">
        <v>800</v>
      </c>
      <c r="G40" s="9">
        <v>0</v>
      </c>
      <c r="H40" s="10">
        <f t="shared" si="1"/>
        <v>800</v>
      </c>
    </row>
    <row r="41" spans="1:8">
      <c r="A41" s="5" t="s">
        <v>156</v>
      </c>
      <c r="B41" s="5" t="s">
        <v>155</v>
      </c>
      <c r="C41" s="9">
        <v>0</v>
      </c>
      <c r="D41" s="9">
        <v>0</v>
      </c>
      <c r="E41" s="9">
        <v>200</v>
      </c>
      <c r="F41" s="9">
        <v>0</v>
      </c>
      <c r="G41" s="9">
        <v>0</v>
      </c>
      <c r="H41" s="10">
        <f t="shared" si="1"/>
        <v>200</v>
      </c>
    </row>
    <row r="42" spans="1:8">
      <c r="A42" s="5" t="s">
        <v>63</v>
      </c>
      <c r="B42" s="5" t="s">
        <v>64</v>
      </c>
      <c r="C42" s="9">
        <v>2500</v>
      </c>
      <c r="D42" s="9">
        <v>0</v>
      </c>
      <c r="E42" s="9">
        <v>500</v>
      </c>
      <c r="F42" s="9">
        <v>0</v>
      </c>
      <c r="G42" s="9">
        <v>0</v>
      </c>
      <c r="H42" s="10">
        <f t="shared" si="1"/>
        <v>3000</v>
      </c>
    </row>
    <row r="43" spans="1:8">
      <c r="A43" s="5" t="s">
        <v>158</v>
      </c>
      <c r="B43" s="5" t="s">
        <v>157</v>
      </c>
      <c r="C43" s="9">
        <v>0</v>
      </c>
      <c r="D43" s="9">
        <v>200</v>
      </c>
      <c r="E43" s="9">
        <v>0</v>
      </c>
      <c r="F43" s="9">
        <v>0</v>
      </c>
      <c r="G43" s="9">
        <v>0</v>
      </c>
      <c r="H43" s="10">
        <f t="shared" si="1"/>
        <v>200</v>
      </c>
    </row>
    <row r="44" spans="1:8">
      <c r="A44" s="5" t="s">
        <v>65</v>
      </c>
      <c r="B44" s="5" t="s">
        <v>66</v>
      </c>
      <c r="C44" s="9">
        <v>500</v>
      </c>
      <c r="D44" s="9">
        <v>3000</v>
      </c>
      <c r="E44" s="9">
        <v>500</v>
      </c>
      <c r="F44" s="9">
        <v>500</v>
      </c>
      <c r="G44" s="9">
        <v>500</v>
      </c>
      <c r="H44" s="10">
        <f t="shared" si="1"/>
        <v>5000</v>
      </c>
    </row>
    <row r="45" spans="1:8">
      <c r="A45" s="5" t="s">
        <v>67</v>
      </c>
      <c r="B45" s="5" t="s">
        <v>68</v>
      </c>
      <c r="C45" s="9">
        <v>0</v>
      </c>
      <c r="D45" s="9">
        <v>0</v>
      </c>
      <c r="E45" s="9">
        <v>1000</v>
      </c>
      <c r="F45" s="9">
        <v>1000</v>
      </c>
      <c r="G45" s="9">
        <v>1100</v>
      </c>
      <c r="H45" s="10">
        <f t="shared" si="1"/>
        <v>3100</v>
      </c>
    </row>
    <row r="46" spans="1:8">
      <c r="A46" s="5" t="s">
        <v>162</v>
      </c>
      <c r="B46" s="5" t="s">
        <v>163</v>
      </c>
      <c r="C46" s="9">
        <v>100</v>
      </c>
      <c r="D46" s="9">
        <v>0</v>
      </c>
      <c r="E46" s="9">
        <v>0</v>
      </c>
      <c r="F46" s="9">
        <v>0</v>
      </c>
      <c r="G46" s="9">
        <v>0</v>
      </c>
      <c r="H46" s="10">
        <f t="shared" si="1"/>
        <v>100</v>
      </c>
    </row>
    <row r="47" spans="1:8">
      <c r="A47" s="5" t="s">
        <v>164</v>
      </c>
      <c r="B47" s="5" t="s">
        <v>165</v>
      </c>
      <c r="C47" s="9">
        <v>0</v>
      </c>
      <c r="D47" s="9">
        <v>0</v>
      </c>
      <c r="E47" s="9">
        <v>0</v>
      </c>
      <c r="F47" s="9">
        <v>500</v>
      </c>
      <c r="G47" s="9">
        <v>0</v>
      </c>
      <c r="H47" s="10">
        <f t="shared" si="1"/>
        <v>500</v>
      </c>
    </row>
    <row r="48" spans="1:8">
      <c r="A48" s="5" t="s">
        <v>69</v>
      </c>
      <c r="B48" s="5" t="s">
        <v>70</v>
      </c>
      <c r="C48" s="9">
        <v>0</v>
      </c>
      <c r="D48" s="9">
        <v>0</v>
      </c>
      <c r="E48" s="9">
        <v>300</v>
      </c>
      <c r="F48" s="9">
        <v>0</v>
      </c>
      <c r="G48" s="9">
        <v>0</v>
      </c>
      <c r="H48" s="10">
        <f t="shared" ref="H48:H73" si="2">+SUM(C48:G48)</f>
        <v>300</v>
      </c>
    </row>
    <row r="49" spans="1:8">
      <c r="A49" s="5" t="s">
        <v>71</v>
      </c>
      <c r="B49" s="5" t="s">
        <v>72</v>
      </c>
      <c r="C49" s="9">
        <v>500</v>
      </c>
      <c r="D49" s="9">
        <v>0</v>
      </c>
      <c r="E49" s="9">
        <v>0</v>
      </c>
      <c r="F49" s="9">
        <v>0</v>
      </c>
      <c r="G49" s="9">
        <v>500</v>
      </c>
      <c r="H49" s="10">
        <f t="shared" si="2"/>
        <v>1000</v>
      </c>
    </row>
    <row r="50" spans="1:8">
      <c r="A50" s="5" t="s">
        <v>73</v>
      </c>
      <c r="B50" s="5" t="s">
        <v>74</v>
      </c>
      <c r="C50" s="9">
        <v>7000</v>
      </c>
      <c r="D50" s="9">
        <v>0</v>
      </c>
      <c r="E50" s="9">
        <v>0</v>
      </c>
      <c r="F50" s="9">
        <v>0</v>
      </c>
      <c r="G50" s="9">
        <v>0</v>
      </c>
      <c r="H50" s="10">
        <f t="shared" si="2"/>
        <v>7000</v>
      </c>
    </row>
    <row r="51" spans="1:8">
      <c r="A51" s="5" t="s">
        <v>168</v>
      </c>
      <c r="B51" s="5" t="s">
        <v>169</v>
      </c>
      <c r="C51" s="9">
        <v>0</v>
      </c>
      <c r="D51" s="9">
        <v>0</v>
      </c>
      <c r="E51" s="9">
        <v>0</v>
      </c>
      <c r="F51" s="9">
        <v>0</v>
      </c>
      <c r="G51" s="9">
        <v>1500</v>
      </c>
      <c r="H51" s="10">
        <f t="shared" si="2"/>
        <v>1500</v>
      </c>
    </row>
    <row r="52" spans="1:8">
      <c r="A52" s="5" t="s">
        <v>75</v>
      </c>
      <c r="B52" s="5" t="s">
        <v>76</v>
      </c>
      <c r="C52" s="9">
        <v>500</v>
      </c>
      <c r="D52" s="9">
        <v>0</v>
      </c>
      <c r="E52" s="9">
        <v>0</v>
      </c>
      <c r="F52" s="9">
        <v>0</v>
      </c>
      <c r="G52" s="9">
        <v>0</v>
      </c>
      <c r="H52" s="10">
        <f t="shared" si="2"/>
        <v>500</v>
      </c>
    </row>
    <row r="53" spans="1:8">
      <c r="A53" s="5" t="s">
        <v>77</v>
      </c>
      <c r="B53" s="5" t="s">
        <v>78</v>
      </c>
      <c r="C53" s="9">
        <v>300</v>
      </c>
      <c r="D53" s="9">
        <v>0</v>
      </c>
      <c r="E53" s="9">
        <v>0</v>
      </c>
      <c r="F53" s="9">
        <v>0</v>
      </c>
      <c r="G53" s="9">
        <v>0</v>
      </c>
      <c r="H53" s="10">
        <f t="shared" si="2"/>
        <v>300</v>
      </c>
    </row>
    <row r="54" spans="1:8">
      <c r="A54" s="5" t="s">
        <v>79</v>
      </c>
      <c r="B54" s="5" t="s">
        <v>80</v>
      </c>
      <c r="C54" s="9">
        <v>100</v>
      </c>
      <c r="D54" s="9">
        <v>0</v>
      </c>
      <c r="E54" s="9">
        <v>0</v>
      </c>
      <c r="F54" s="9">
        <v>0</v>
      </c>
      <c r="G54" s="9">
        <v>0</v>
      </c>
      <c r="H54" s="10">
        <f t="shared" si="2"/>
        <v>100</v>
      </c>
    </row>
    <row r="55" spans="1:8">
      <c r="A55" s="5" t="s">
        <v>170</v>
      </c>
      <c r="B55" s="5" t="s">
        <v>171</v>
      </c>
      <c r="C55" s="9">
        <v>200</v>
      </c>
      <c r="D55" s="9">
        <v>500</v>
      </c>
      <c r="E55" s="9">
        <v>500</v>
      </c>
      <c r="F55" s="9">
        <v>500</v>
      </c>
      <c r="G55" s="9">
        <v>0</v>
      </c>
      <c r="H55" s="10">
        <f t="shared" si="2"/>
        <v>1700</v>
      </c>
    </row>
    <row r="56" spans="1:8">
      <c r="A56" s="5" t="s">
        <v>81</v>
      </c>
      <c r="B56" s="5" t="s">
        <v>82</v>
      </c>
      <c r="C56" s="9">
        <v>0</v>
      </c>
      <c r="D56" s="9">
        <v>0</v>
      </c>
      <c r="E56" s="9">
        <v>0</v>
      </c>
      <c r="F56" s="9">
        <v>100</v>
      </c>
      <c r="G56" s="9">
        <v>0</v>
      </c>
      <c r="H56" s="10">
        <f t="shared" si="2"/>
        <v>100</v>
      </c>
    </row>
    <row r="57" spans="1:8">
      <c r="A57" s="5" t="s">
        <v>172</v>
      </c>
      <c r="B57" s="5" t="s">
        <v>173</v>
      </c>
      <c r="C57" s="9">
        <v>0</v>
      </c>
      <c r="D57" s="9">
        <v>300</v>
      </c>
      <c r="E57" s="9">
        <v>0</v>
      </c>
      <c r="F57" s="9">
        <v>0</v>
      </c>
      <c r="G57" s="9">
        <v>0</v>
      </c>
      <c r="H57" s="10">
        <f t="shared" si="2"/>
        <v>300</v>
      </c>
    </row>
    <row r="58" spans="1:8">
      <c r="A58" s="5" t="s">
        <v>83</v>
      </c>
      <c r="B58" s="5" t="s">
        <v>84</v>
      </c>
      <c r="C58" s="9">
        <v>0</v>
      </c>
      <c r="D58" s="9">
        <v>0</v>
      </c>
      <c r="E58" s="9">
        <v>600</v>
      </c>
      <c r="F58" s="9">
        <v>0</v>
      </c>
      <c r="G58" s="9">
        <v>0</v>
      </c>
      <c r="H58" s="10">
        <f t="shared" si="2"/>
        <v>600</v>
      </c>
    </row>
    <row r="59" spans="1:8">
      <c r="A59" s="5" t="s">
        <v>174</v>
      </c>
      <c r="B59" s="5" t="s">
        <v>166</v>
      </c>
      <c r="C59" s="9">
        <v>1000</v>
      </c>
      <c r="D59" s="9">
        <v>2000</v>
      </c>
      <c r="E59" s="9">
        <v>3000</v>
      </c>
      <c r="F59" s="9">
        <v>1000</v>
      </c>
      <c r="G59" s="9">
        <v>1500</v>
      </c>
      <c r="H59" s="10">
        <f t="shared" si="2"/>
        <v>8500</v>
      </c>
    </row>
    <row r="60" spans="1:8">
      <c r="A60" s="5" t="s">
        <v>85</v>
      </c>
      <c r="B60" s="5" t="s">
        <v>86</v>
      </c>
      <c r="C60" s="9">
        <v>0</v>
      </c>
      <c r="D60" s="9">
        <v>1000</v>
      </c>
      <c r="E60" s="9">
        <v>1000</v>
      </c>
      <c r="F60" s="9">
        <v>1500</v>
      </c>
      <c r="G60" s="9">
        <v>0</v>
      </c>
      <c r="H60" s="10">
        <f t="shared" si="2"/>
        <v>3500</v>
      </c>
    </row>
    <row r="61" spans="1:8">
      <c r="A61" s="5" t="s">
        <v>175</v>
      </c>
      <c r="B61" s="5" t="s">
        <v>167</v>
      </c>
      <c r="C61" s="9">
        <v>2500</v>
      </c>
      <c r="D61" s="9">
        <v>500</v>
      </c>
      <c r="E61" s="9">
        <v>1000</v>
      </c>
      <c r="F61" s="9">
        <v>1000</v>
      </c>
      <c r="G61" s="9">
        <v>0</v>
      </c>
      <c r="H61" s="10">
        <f t="shared" si="2"/>
        <v>5000</v>
      </c>
    </row>
    <row r="62" spans="1:8">
      <c r="A62" s="5" t="s">
        <v>87</v>
      </c>
      <c r="B62" s="5" t="s">
        <v>88</v>
      </c>
      <c r="C62" s="9">
        <v>0</v>
      </c>
      <c r="D62" s="9">
        <v>0</v>
      </c>
      <c r="E62" s="9">
        <v>0</v>
      </c>
      <c r="F62" s="9">
        <v>900</v>
      </c>
      <c r="G62" s="9">
        <v>0</v>
      </c>
      <c r="H62" s="10">
        <f t="shared" si="2"/>
        <v>900</v>
      </c>
    </row>
    <row r="63" spans="1:8">
      <c r="A63" s="5" t="s">
        <v>89</v>
      </c>
      <c r="B63" s="5" t="s">
        <v>90</v>
      </c>
      <c r="C63" s="9">
        <v>800</v>
      </c>
      <c r="D63" s="9">
        <v>0</v>
      </c>
      <c r="E63" s="9">
        <v>0</v>
      </c>
      <c r="F63" s="9">
        <v>0</v>
      </c>
      <c r="G63" s="9">
        <v>0</v>
      </c>
      <c r="H63" s="10">
        <f t="shared" si="2"/>
        <v>800</v>
      </c>
    </row>
    <row r="64" spans="1:8">
      <c r="A64" s="5" t="s">
        <v>176</v>
      </c>
      <c r="B64" s="5" t="s">
        <v>177</v>
      </c>
      <c r="C64" s="9">
        <v>100</v>
      </c>
      <c r="D64" s="9">
        <v>0</v>
      </c>
      <c r="E64" s="9">
        <v>0</v>
      </c>
      <c r="F64" s="9">
        <v>0</v>
      </c>
      <c r="G64" s="9">
        <v>0</v>
      </c>
      <c r="H64" s="10">
        <f t="shared" si="2"/>
        <v>100</v>
      </c>
    </row>
    <row r="65" spans="1:8">
      <c r="A65" s="5" t="s">
        <v>178</v>
      </c>
      <c r="B65" s="5" t="s">
        <v>179</v>
      </c>
      <c r="C65" s="9">
        <v>0</v>
      </c>
      <c r="D65" s="9">
        <v>0</v>
      </c>
      <c r="E65" s="9">
        <v>0</v>
      </c>
      <c r="F65" s="9">
        <v>0</v>
      </c>
      <c r="G65" s="9">
        <v>1000</v>
      </c>
      <c r="H65" s="10">
        <f t="shared" si="2"/>
        <v>1000</v>
      </c>
    </row>
    <row r="66" spans="1:8">
      <c r="A66" s="5" t="s">
        <v>93</v>
      </c>
      <c r="B66" s="5" t="s">
        <v>94</v>
      </c>
      <c r="C66" s="9">
        <v>0</v>
      </c>
      <c r="D66" s="9">
        <v>0</v>
      </c>
      <c r="E66" s="9">
        <v>0</v>
      </c>
      <c r="F66" s="9">
        <v>0</v>
      </c>
      <c r="G66" s="9">
        <v>800</v>
      </c>
      <c r="H66" s="10">
        <f t="shared" si="2"/>
        <v>800</v>
      </c>
    </row>
    <row r="67" spans="1:8">
      <c r="A67" s="5" t="s">
        <v>95</v>
      </c>
      <c r="B67" s="5" t="s">
        <v>96</v>
      </c>
      <c r="C67" s="9">
        <v>0</v>
      </c>
      <c r="D67" s="9">
        <v>0</v>
      </c>
      <c r="E67" s="9">
        <v>0</v>
      </c>
      <c r="F67" s="9">
        <v>0</v>
      </c>
      <c r="G67" s="9">
        <v>1000</v>
      </c>
      <c r="H67" s="10">
        <f t="shared" si="2"/>
        <v>1000</v>
      </c>
    </row>
    <row r="68" spans="1:8">
      <c r="A68" s="5" t="s">
        <v>97</v>
      </c>
      <c r="B68" s="5" t="s">
        <v>98</v>
      </c>
      <c r="C68" s="9">
        <v>0</v>
      </c>
      <c r="D68" s="9">
        <v>0</v>
      </c>
      <c r="E68" s="9">
        <v>0</v>
      </c>
      <c r="F68" s="9">
        <v>800</v>
      </c>
      <c r="G68" s="9">
        <v>0</v>
      </c>
      <c r="H68" s="10">
        <f t="shared" si="2"/>
        <v>800</v>
      </c>
    </row>
    <row r="69" spans="1:8">
      <c r="A69" s="5" t="s">
        <v>99</v>
      </c>
      <c r="B69" s="5" t="s">
        <v>100</v>
      </c>
      <c r="C69" s="9">
        <v>200</v>
      </c>
      <c r="D69" s="9">
        <v>0</v>
      </c>
      <c r="E69" s="9">
        <v>0</v>
      </c>
      <c r="F69" s="9">
        <v>0</v>
      </c>
      <c r="G69" s="9">
        <v>0</v>
      </c>
      <c r="H69" s="10">
        <f t="shared" si="2"/>
        <v>200</v>
      </c>
    </row>
    <row r="70" spans="1:8">
      <c r="A70" s="5" t="s">
        <v>101</v>
      </c>
      <c r="B70" s="5" t="s">
        <v>102</v>
      </c>
      <c r="C70" s="9">
        <v>0</v>
      </c>
      <c r="D70" s="9">
        <v>0</v>
      </c>
      <c r="E70" s="9">
        <v>0</v>
      </c>
      <c r="F70" s="9">
        <v>200</v>
      </c>
      <c r="G70" s="9">
        <v>0</v>
      </c>
      <c r="H70" s="10">
        <f t="shared" si="2"/>
        <v>200</v>
      </c>
    </row>
    <row r="71" spans="1:8">
      <c r="A71" s="5" t="s">
        <v>103</v>
      </c>
      <c r="B71" s="5" t="s">
        <v>104</v>
      </c>
      <c r="C71" s="9">
        <v>0</v>
      </c>
      <c r="D71" s="9">
        <v>0</v>
      </c>
      <c r="E71" s="9">
        <v>0</v>
      </c>
      <c r="F71" s="9">
        <v>100</v>
      </c>
      <c r="G71" s="9">
        <v>0</v>
      </c>
      <c r="H71" s="10">
        <f t="shared" si="2"/>
        <v>100</v>
      </c>
    </row>
    <row r="72" spans="1:8">
      <c r="A72" s="5" t="s">
        <v>105</v>
      </c>
      <c r="B72" s="5" t="s">
        <v>106</v>
      </c>
      <c r="C72" s="9">
        <v>0</v>
      </c>
      <c r="D72" s="9">
        <v>500</v>
      </c>
      <c r="E72" s="9">
        <v>700</v>
      </c>
      <c r="F72" s="9">
        <v>0</v>
      </c>
      <c r="G72" s="9">
        <v>0</v>
      </c>
      <c r="H72" s="10">
        <f t="shared" si="2"/>
        <v>1200</v>
      </c>
    </row>
    <row r="73" spans="1:8">
      <c r="A73" s="5" t="s">
        <v>180</v>
      </c>
      <c r="B73" s="5" t="s">
        <v>181</v>
      </c>
      <c r="C73" s="9">
        <v>0</v>
      </c>
      <c r="D73" s="9">
        <v>300</v>
      </c>
      <c r="E73" s="9">
        <v>0</v>
      </c>
      <c r="F73" s="9">
        <v>0</v>
      </c>
      <c r="G73" s="9">
        <v>0</v>
      </c>
      <c r="H73" s="10">
        <f t="shared" si="2"/>
        <v>300</v>
      </c>
    </row>
    <row r="74" spans="1:8">
      <c r="A74" s="5" t="s">
        <v>182</v>
      </c>
      <c r="B74" s="5" t="s">
        <v>183</v>
      </c>
      <c r="C74" s="9">
        <v>0</v>
      </c>
      <c r="D74" s="9">
        <v>1000</v>
      </c>
      <c r="E74" s="9">
        <v>0</v>
      </c>
      <c r="F74" s="9">
        <v>2000</v>
      </c>
      <c r="G74" s="9">
        <v>4000</v>
      </c>
      <c r="H74" s="10">
        <f t="shared" ref="H74:H93" si="3">+SUM(C74:G74)</f>
        <v>7000</v>
      </c>
    </row>
    <row r="75" spans="1:8">
      <c r="A75" s="5" t="s">
        <v>107</v>
      </c>
      <c r="B75" s="5" t="s">
        <v>108</v>
      </c>
      <c r="C75" s="9">
        <v>0</v>
      </c>
      <c r="D75" s="9">
        <v>3000</v>
      </c>
      <c r="E75" s="9">
        <v>0</v>
      </c>
      <c r="F75" s="9">
        <v>1500</v>
      </c>
      <c r="G75" s="9">
        <v>0</v>
      </c>
      <c r="H75" s="10">
        <f t="shared" si="3"/>
        <v>4500</v>
      </c>
    </row>
    <row r="76" spans="1:8">
      <c r="A76" s="5" t="s">
        <v>109</v>
      </c>
      <c r="B76" s="5" t="s">
        <v>110</v>
      </c>
      <c r="C76" s="9">
        <v>0</v>
      </c>
      <c r="D76" s="9">
        <v>300</v>
      </c>
      <c r="E76" s="9">
        <v>0</v>
      </c>
      <c r="F76" s="9">
        <v>0</v>
      </c>
      <c r="G76" s="9">
        <v>0</v>
      </c>
      <c r="H76" s="10">
        <f t="shared" si="3"/>
        <v>300</v>
      </c>
    </row>
    <row r="77" spans="1:8">
      <c r="A77" s="5" t="s">
        <v>184</v>
      </c>
      <c r="B77" s="5" t="s">
        <v>185</v>
      </c>
      <c r="C77" s="9">
        <v>1000</v>
      </c>
      <c r="D77" s="9">
        <v>400</v>
      </c>
      <c r="E77" s="9">
        <v>0</v>
      </c>
      <c r="F77" s="9">
        <v>0</v>
      </c>
      <c r="G77" s="9">
        <v>0</v>
      </c>
      <c r="H77" s="10">
        <f t="shared" si="3"/>
        <v>1400</v>
      </c>
    </row>
    <row r="78" spans="1:8">
      <c r="A78" s="5" t="s">
        <v>111</v>
      </c>
      <c r="B78" s="5" t="s">
        <v>112</v>
      </c>
      <c r="C78" s="9">
        <v>0</v>
      </c>
      <c r="D78" s="9">
        <v>200</v>
      </c>
      <c r="E78" s="9">
        <v>0</v>
      </c>
      <c r="F78" s="9">
        <v>0</v>
      </c>
      <c r="G78" s="9">
        <v>0</v>
      </c>
      <c r="H78" s="10">
        <f t="shared" si="3"/>
        <v>200</v>
      </c>
    </row>
    <row r="79" spans="1:8">
      <c r="A79" s="5" t="s">
        <v>186</v>
      </c>
      <c r="B79" s="5" t="s">
        <v>187</v>
      </c>
      <c r="C79" s="9">
        <v>3000</v>
      </c>
      <c r="D79" s="9">
        <v>2100</v>
      </c>
      <c r="E79" s="9">
        <v>0</v>
      </c>
      <c r="F79" s="9">
        <v>0</v>
      </c>
      <c r="G79" s="9">
        <v>0</v>
      </c>
      <c r="H79" s="10">
        <f t="shared" si="3"/>
        <v>5100</v>
      </c>
    </row>
    <row r="80" spans="1:8">
      <c r="A80" s="5" t="s">
        <v>188</v>
      </c>
      <c r="B80" s="5" t="s">
        <v>189</v>
      </c>
      <c r="C80" s="9">
        <v>0</v>
      </c>
      <c r="D80" s="9">
        <v>0</v>
      </c>
      <c r="E80" s="9">
        <v>0</v>
      </c>
      <c r="F80" s="9">
        <v>0</v>
      </c>
      <c r="G80" s="9">
        <v>300</v>
      </c>
      <c r="H80" s="10">
        <f t="shared" si="3"/>
        <v>300</v>
      </c>
    </row>
    <row r="81" spans="1:8">
      <c r="A81" s="5" t="s">
        <v>115</v>
      </c>
      <c r="B81" s="5" t="s">
        <v>116</v>
      </c>
      <c r="C81" s="9">
        <v>0</v>
      </c>
      <c r="D81" s="9">
        <v>4000</v>
      </c>
      <c r="E81" s="9">
        <v>1000</v>
      </c>
      <c r="F81" s="9">
        <v>1200</v>
      </c>
      <c r="G81" s="9">
        <v>0</v>
      </c>
      <c r="H81" s="10">
        <f t="shared" si="3"/>
        <v>6200</v>
      </c>
    </row>
    <row r="82" spans="1:8">
      <c r="A82" s="5" t="s">
        <v>190</v>
      </c>
      <c r="B82" s="5" t="s">
        <v>161</v>
      </c>
      <c r="C82" s="9">
        <v>0</v>
      </c>
      <c r="D82" s="9">
        <v>0</v>
      </c>
      <c r="E82" s="9">
        <v>1000</v>
      </c>
      <c r="F82" s="9">
        <v>0</v>
      </c>
      <c r="G82" s="9">
        <v>1000</v>
      </c>
      <c r="H82" s="10">
        <f t="shared" si="3"/>
        <v>2000</v>
      </c>
    </row>
    <row r="83" spans="1:8">
      <c r="A83" s="5" t="s">
        <v>191</v>
      </c>
      <c r="B83" s="5" t="s">
        <v>192</v>
      </c>
      <c r="C83" s="9">
        <v>0</v>
      </c>
      <c r="D83" s="9">
        <v>1000</v>
      </c>
      <c r="E83" s="9">
        <v>0</v>
      </c>
      <c r="F83" s="9">
        <v>1000</v>
      </c>
      <c r="G83" s="9">
        <v>0</v>
      </c>
      <c r="H83" s="10">
        <f t="shared" si="3"/>
        <v>2000</v>
      </c>
    </row>
    <row r="84" spans="1:8">
      <c r="A84" s="5" t="s">
        <v>193</v>
      </c>
      <c r="B84" s="5" t="s">
        <v>194</v>
      </c>
      <c r="C84" s="9">
        <v>0</v>
      </c>
      <c r="D84" s="9">
        <v>0</v>
      </c>
      <c r="E84" s="9">
        <v>1000</v>
      </c>
      <c r="F84" s="9">
        <v>1000</v>
      </c>
      <c r="G84" s="9">
        <v>0</v>
      </c>
      <c r="H84" s="10">
        <f t="shared" si="3"/>
        <v>2000</v>
      </c>
    </row>
    <row r="85" spans="1:8">
      <c r="A85" s="5" t="s">
        <v>195</v>
      </c>
      <c r="B85" s="5" t="s">
        <v>196</v>
      </c>
      <c r="C85" s="9">
        <v>0</v>
      </c>
      <c r="D85" s="9">
        <v>0</v>
      </c>
      <c r="E85" s="9">
        <v>0</v>
      </c>
      <c r="F85" s="9">
        <v>2000</v>
      </c>
      <c r="G85" s="9">
        <v>1000</v>
      </c>
      <c r="H85" s="10">
        <f t="shared" si="3"/>
        <v>3000</v>
      </c>
    </row>
    <row r="86" spans="1:8">
      <c r="A86" s="5" t="s">
        <v>197</v>
      </c>
      <c r="B86" s="5" t="s">
        <v>198</v>
      </c>
      <c r="C86" s="9">
        <v>500</v>
      </c>
      <c r="D86" s="9">
        <v>500</v>
      </c>
      <c r="E86" s="9">
        <v>0</v>
      </c>
      <c r="F86" s="9">
        <v>1000</v>
      </c>
      <c r="G86" s="9">
        <v>0</v>
      </c>
      <c r="H86" s="10">
        <f t="shared" si="3"/>
        <v>2000</v>
      </c>
    </row>
    <row r="87" spans="1:8">
      <c r="A87" s="5" t="s">
        <v>117</v>
      </c>
      <c r="B87" s="5" t="s">
        <v>118</v>
      </c>
      <c r="C87" s="9">
        <v>600</v>
      </c>
      <c r="D87" s="9">
        <v>0</v>
      </c>
      <c r="E87" s="9">
        <v>500</v>
      </c>
      <c r="F87" s="9">
        <v>0</v>
      </c>
      <c r="G87" s="9">
        <v>500</v>
      </c>
      <c r="H87" s="10">
        <f t="shared" si="3"/>
        <v>1600</v>
      </c>
    </row>
    <row r="88" spans="1:8">
      <c r="A88" s="5" t="s">
        <v>199</v>
      </c>
      <c r="B88" s="5" t="s">
        <v>200</v>
      </c>
      <c r="C88" s="9">
        <v>0</v>
      </c>
      <c r="D88" s="9">
        <v>0</v>
      </c>
      <c r="E88" s="9">
        <v>300</v>
      </c>
      <c r="F88" s="9">
        <v>0</v>
      </c>
      <c r="G88" s="9">
        <v>0</v>
      </c>
      <c r="H88" s="10">
        <f t="shared" si="3"/>
        <v>300</v>
      </c>
    </row>
    <row r="89" spans="1:8">
      <c r="A89" s="5" t="s">
        <v>201</v>
      </c>
      <c r="B89" s="5" t="s">
        <v>159</v>
      </c>
      <c r="C89" s="9">
        <v>2000</v>
      </c>
      <c r="D89" s="9">
        <v>0</v>
      </c>
      <c r="E89" s="9">
        <v>2500</v>
      </c>
      <c r="F89" s="9">
        <v>1000</v>
      </c>
      <c r="G89" s="9">
        <v>1000</v>
      </c>
      <c r="H89" s="10">
        <f t="shared" si="3"/>
        <v>6500</v>
      </c>
    </row>
    <row r="90" spans="1:8">
      <c r="A90" s="5" t="s">
        <v>202</v>
      </c>
      <c r="B90" s="5" t="s">
        <v>160</v>
      </c>
      <c r="C90" s="9">
        <v>0</v>
      </c>
      <c r="D90" s="9">
        <v>0</v>
      </c>
      <c r="E90" s="9">
        <v>0</v>
      </c>
      <c r="F90" s="9">
        <v>1000</v>
      </c>
      <c r="G90" s="9">
        <v>0</v>
      </c>
      <c r="H90" s="10">
        <f t="shared" si="3"/>
        <v>1000</v>
      </c>
    </row>
    <row r="91" spans="1:8">
      <c r="A91" s="5" t="s">
        <v>121</v>
      </c>
      <c r="B91" s="5" t="s">
        <v>122</v>
      </c>
      <c r="C91" s="9">
        <v>0</v>
      </c>
      <c r="D91" s="9">
        <v>1500</v>
      </c>
      <c r="E91" s="9">
        <v>0</v>
      </c>
      <c r="F91" s="9">
        <v>0</v>
      </c>
      <c r="G91" s="9">
        <v>0</v>
      </c>
      <c r="H91" s="10">
        <f t="shared" si="3"/>
        <v>1500</v>
      </c>
    </row>
    <row r="92" spans="1:8">
      <c r="A92" s="5" t="s">
        <v>123</v>
      </c>
      <c r="B92" s="5" t="s">
        <v>124</v>
      </c>
      <c r="C92" s="9">
        <v>0</v>
      </c>
      <c r="D92" s="9">
        <v>300</v>
      </c>
      <c r="E92" s="9">
        <v>0</v>
      </c>
      <c r="F92" s="9">
        <v>0</v>
      </c>
      <c r="G92" s="9">
        <v>0</v>
      </c>
      <c r="H92" s="10">
        <f t="shared" si="3"/>
        <v>300</v>
      </c>
    </row>
    <row r="93" spans="1:8">
      <c r="A93" s="5" t="s">
        <v>203</v>
      </c>
      <c r="B93" s="5" t="s">
        <v>204</v>
      </c>
      <c r="C93" s="9">
        <v>0</v>
      </c>
      <c r="D93" s="9">
        <v>0</v>
      </c>
      <c r="E93" s="9">
        <v>0</v>
      </c>
      <c r="F93" s="9">
        <v>0</v>
      </c>
      <c r="G93" s="9">
        <v>1000</v>
      </c>
      <c r="H93" s="10">
        <f t="shared" si="3"/>
        <v>1000</v>
      </c>
    </row>
    <row r="94" spans="1:8" ht="15">
      <c r="C94" s="10">
        <f t="shared" ref="C94:H94" si="4">SUM(C3:C93)</f>
        <v>60700</v>
      </c>
      <c r="D94" s="10">
        <f t="shared" si="4"/>
        <v>50600</v>
      </c>
      <c r="E94" s="10">
        <f t="shared" si="4"/>
        <v>26000</v>
      </c>
      <c r="F94" s="10">
        <f t="shared" si="4"/>
        <v>32700</v>
      </c>
      <c r="G94" s="10">
        <f t="shared" si="4"/>
        <v>25900</v>
      </c>
      <c r="H94" s="12">
        <f t="shared" si="4"/>
        <v>195900</v>
      </c>
    </row>
  </sheetData>
  <autoFilter ref="A2:H93" xr:uid="{00000000-0009-0000-0000-000001000000}"/>
  <mergeCells count="1">
    <mergeCell ref="A1:G1"/>
  </mergeCells>
  <conditionalFormatting sqref="C2:G93">
    <cfRule type="expression" dxfId="2" priority="118" stopIfTrue="1">
      <formula>WEEKDAY(#REF!)=7</formula>
    </cfRule>
    <cfRule type="expression" dxfId="1" priority="119" stopIfTrue="1">
      <formula>MATCH(#REF!,h,0)</formula>
    </cfRule>
    <cfRule type="expression" dxfId="0" priority="120" stopIfTrue="1">
      <formula>WEEKDAY(#REF!)=1</formula>
    </cfRule>
  </conditionalFormatting>
  <pageMargins left="0.24" right="0.16" top="0.23" bottom="0.2" header="0.2" footer="0.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Đặt thêm tháng 2</vt:lpstr>
      <vt:lpstr>Đặt hàng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Đào Huyền</dc:creator>
  <cp:lastModifiedBy>Pham Vu Mai Chi</cp:lastModifiedBy>
  <cp:lastPrinted>2025-02-19T06:58:20Z</cp:lastPrinted>
  <dcterms:created xsi:type="dcterms:W3CDTF">2025-02-19T04:10:26Z</dcterms:created>
  <dcterms:modified xsi:type="dcterms:W3CDTF">2025-02-22T04:07:15Z</dcterms:modified>
</cp:coreProperties>
</file>