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th7\Documents\Intercrop JLJ\2025_winter\data\"/>
    </mc:Choice>
  </mc:AlternateContent>
  <xr:revisionPtr revIDLastSave="0" documentId="13_ncr:1_{372827F5-64AB-45BE-BF6B-1907A738DDC0}" xr6:coauthVersionLast="47" xr6:coauthVersionMax="47" xr10:uidLastSave="{00000000-0000-0000-0000-000000000000}"/>
  <bookViews>
    <workbookView xWindow="825" yWindow="1800" windowWidth="25890" windowHeight="16440" xr2:uid="{31C18BA8-2A2B-4B48-AC9A-632F8D9EB9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1" l="1"/>
  <c r="A13" i="1"/>
  <c r="A14" i="1"/>
  <c r="A15" i="1"/>
  <c r="A16" i="1"/>
  <c r="A17" i="1"/>
  <c r="A18" i="1"/>
  <c r="A19" i="1"/>
  <c r="A20" i="1"/>
  <c r="A2" i="1"/>
  <c r="A21" i="1"/>
  <c r="A22" i="1"/>
  <c r="A23" i="1"/>
  <c r="A24" i="1"/>
  <c r="A25" i="1"/>
  <c r="A26" i="1"/>
  <c r="A27" i="1"/>
  <c r="A28" i="1"/>
  <c r="A29" i="1"/>
  <c r="A30" i="1"/>
  <c r="A3" i="1"/>
  <c r="A31" i="1"/>
  <c r="A32" i="1"/>
  <c r="A33" i="1"/>
  <c r="A34" i="1"/>
  <c r="A35" i="1"/>
  <c r="A36" i="1"/>
  <c r="A37" i="1"/>
  <c r="A38" i="1"/>
  <c r="A39" i="1"/>
  <c r="A40" i="1"/>
  <c r="A4" i="1"/>
  <c r="A41" i="1"/>
  <c r="A42" i="1"/>
  <c r="A43" i="1"/>
  <c r="A44" i="1"/>
  <c r="A45" i="1"/>
  <c r="A46" i="1"/>
  <c r="A47" i="1"/>
  <c r="A48" i="1"/>
  <c r="A49" i="1"/>
  <c r="A50" i="1"/>
  <c r="A5" i="1"/>
  <c r="A51" i="1"/>
  <c r="A52" i="1"/>
  <c r="A53" i="1"/>
  <c r="A54" i="1"/>
  <c r="A55" i="1"/>
  <c r="A56" i="1"/>
  <c r="A57" i="1"/>
  <c r="A58" i="1"/>
  <c r="A59" i="1"/>
  <c r="A60" i="1"/>
  <c r="A6" i="1"/>
  <c r="A61" i="1"/>
  <c r="A62" i="1"/>
  <c r="A63" i="1"/>
  <c r="A64" i="1"/>
  <c r="A65" i="1"/>
  <c r="A66" i="1"/>
  <c r="A67" i="1"/>
  <c r="A68" i="1"/>
  <c r="A69" i="1"/>
  <c r="A70" i="1"/>
  <c r="A7" i="1"/>
  <c r="A71" i="1"/>
  <c r="A72" i="1"/>
  <c r="A73" i="1"/>
  <c r="A74" i="1"/>
  <c r="A75" i="1"/>
  <c r="A76" i="1"/>
  <c r="A77" i="1"/>
  <c r="A78" i="1"/>
  <c r="A79" i="1"/>
  <c r="A80" i="1"/>
  <c r="A8" i="1"/>
  <c r="A81" i="1"/>
  <c r="A82" i="1"/>
  <c r="A83" i="1"/>
  <c r="A84" i="1"/>
  <c r="A85" i="1"/>
  <c r="A86" i="1"/>
  <c r="A87" i="1"/>
  <c r="A88" i="1"/>
  <c r="A89" i="1"/>
  <c r="A90" i="1"/>
  <c r="A9" i="1"/>
  <c r="A91" i="1"/>
  <c r="A92" i="1"/>
  <c r="A93" i="1"/>
  <c r="A94" i="1"/>
  <c r="A95" i="1"/>
  <c r="A96" i="1"/>
  <c r="A97" i="1"/>
  <c r="A10" i="1"/>
  <c r="A11" i="1"/>
</calcChain>
</file>

<file path=xl/sharedStrings.xml><?xml version="1.0" encoding="utf-8"?>
<sst xmlns="http://schemas.openxmlformats.org/spreadsheetml/2006/main" count="272" uniqueCount="177">
  <si>
    <t>germplasmName</t>
  </si>
  <si>
    <t>germplasmSynonyms</t>
  </si>
  <si>
    <t>PIONEER</t>
  </si>
  <si>
    <t>PION,Pioneer,Pioneer (USA),PIONEER_USA</t>
  </si>
  <si>
    <t>DESOTO</t>
  </si>
  <si>
    <t>03C0701034,6-138,Arkansas X-2-25-10-1,ARKANSAS_X-2-25-10-1,Ark. Sel. No. X-2-25-10-1,BEL001 435,DESO,Desoto,De Soto,DeSoto,De Soto 3293,HUN003 0400889,RCAT011719</t>
  </si>
  <si>
    <t>TRISPERNIA|CIAV4009</t>
  </si>
  <si>
    <t>CI4009</t>
  </si>
  <si>
    <t>TRISPERNIA|CIAV5100</t>
  </si>
  <si>
    <t>CD3915,CI5100</t>
  </si>
  <si>
    <t>NYSEL</t>
  </si>
  <si>
    <t>Cornell 1375,NYSE,Nysel</t>
  </si>
  <si>
    <t>DUBOIS</t>
  </si>
  <si>
    <t>03C0700350,AA 268,CAP 2042,CC 6151,DEU001 28703,DUBO,Dubois,Dubois C.I. 6572,Dubois white 1963,GBR005 00065,GBR005 01656,GBR011 1656,GBR011 65,HUN003 0401097,HUN003 0401368,Indiana 4011-4-92,INDIANA4011-4-92,NLD037 3819,Purdue 4011-4-92,RCAT012494</t>
  </si>
  <si>
    <t>TRISPERNIA|CIAV6821</t>
  </si>
  <si>
    <t>ABD52-SP-190,CI6821</t>
  </si>
  <si>
    <t>NORLINE</t>
  </si>
  <si>
    <t>03C0800009,392A2-13-1-2-1,AA 269,BGR8959,CC 6154,NORL,Norline,Norline 6903,Norline Oats,Purdue 392A2-13-1-2-1,RL 907</t>
  </si>
  <si>
    <t>TRISPERNIA|CIAV7008</t>
  </si>
  <si>
    <t>Abd 52-SP-190,C.D. 3915,CI7008,RL 3,RL 334,Trispernia</t>
  </si>
  <si>
    <t>DADE</t>
  </si>
  <si>
    <t>CC 6178,CI7495,CIAV7495,Dade,Dade (MO 04831),Dade Oats,GBR005 00647,GBR005 01661,GBR011 1661,GBR011 647,Missouri 04831,MISSOURI04831,Mo. 04831,MO 04831</t>
  </si>
  <si>
    <t>WINTER_TURF|CIAV1234</t>
  </si>
  <si>
    <t>CI1234</t>
  </si>
  <si>
    <t>REHOVOT</t>
  </si>
  <si>
    <t>Rehovot,RL 252</t>
  </si>
  <si>
    <t>PENNWIN</t>
  </si>
  <si>
    <t>CI8312,CIAV8312,Pennsylvania 418-1099,PENNSYLVANIA418-1099,Pennwin,PNWN,RL908,State Sel'n no. PA418-1099</t>
  </si>
  <si>
    <t>CW559</t>
  </si>
  <si>
    <t>PENNSYLVANIA621-87</t>
  </si>
  <si>
    <t>CI9327,CIAV9327</t>
  </si>
  <si>
    <t>PENNSYLVANIA725-4984</t>
  </si>
  <si>
    <t>CI9340,CIAV9340</t>
  </si>
  <si>
    <t>PENNSYLVANIA822-5650</t>
  </si>
  <si>
    <t>CI9346,CIAV9346</t>
  </si>
  <si>
    <t>PENNSYLVANIA822-7325</t>
  </si>
  <si>
    <t>CI9349,CIAV9349</t>
  </si>
  <si>
    <t>WINTER_TURF|CIAV996</t>
  </si>
  <si>
    <t>CI996</t>
  </si>
  <si>
    <t>BOUNTIFUL|PI101253</t>
  </si>
  <si>
    <t>WIR5166_1</t>
  </si>
  <si>
    <t>WIR51661</t>
  </si>
  <si>
    <t>WINTER_TURF|CIAV1570</t>
  </si>
  <si>
    <t>CI1570</t>
  </si>
  <si>
    <t>PI189756</t>
  </si>
  <si>
    <t>FM358</t>
  </si>
  <si>
    <t>CASTLETON|CIAV2302</t>
  </si>
  <si>
    <t>1955),AA 402,Avoine Patate,Avoine Patate - Scotch Potato,Avoine Pomme de Terre,Bruce's White,CAP 0112,CAP 0495,Castleton,Castleton Potato,Castleton Potato (Awnless),Castleton Potato (Stanton,Castleton (Stanton, T.R., 1955),Castletown Potato,Challenge,GBR005 00751,Glastulloch,Hamilton,HUN003 0401016,HUN003 0401342,Longhoughton,Payrent,Potato Oat Castleton,RCAT013545,RL 859,RL 870,Schottischer Potato,Scotch Potato,Scotch Potato (Baum, B. R., 1972),Scotch Potato White,T.R.,Washington No. 1957,White Cluster</t>
  </si>
  <si>
    <t>PI194894</t>
  </si>
  <si>
    <t>PI222502</t>
  </si>
  <si>
    <t>F-11,FM334</t>
  </si>
  <si>
    <t>PI222503</t>
  </si>
  <si>
    <t>F-14,FM335</t>
  </si>
  <si>
    <t>PI222504</t>
  </si>
  <si>
    <t>F-22,FM336</t>
  </si>
  <si>
    <t>F-22-257_15</t>
  </si>
  <si>
    <t>F-22-25715</t>
  </si>
  <si>
    <t>SA9|PI244467</t>
  </si>
  <si>
    <t>SA21</t>
  </si>
  <si>
    <t>SA22</t>
  </si>
  <si>
    <t>LEE|CIAV2042</t>
  </si>
  <si>
    <t>CROSS_NO1001_FL-1B</t>
  </si>
  <si>
    <t>BELJE210</t>
  </si>
  <si>
    <t>Belje 210,Belje210,FM304,PI251576</t>
  </si>
  <si>
    <t>M-311</t>
  </si>
  <si>
    <t>FM305,M-311,PI251577</t>
  </si>
  <si>
    <t>DOMACA_ZOB</t>
  </si>
  <si>
    <t>Domaca Zeb (Slatine),Domaca Zob,DomacaZob,FM307,PI251579</t>
  </si>
  <si>
    <t>WIR4765</t>
  </si>
  <si>
    <t>FM526,PI258560,WIR4765</t>
  </si>
  <si>
    <t>PI259867</t>
  </si>
  <si>
    <t>10.Z-24,FM340</t>
  </si>
  <si>
    <t>PI259868</t>
  </si>
  <si>
    <t>11.Z-43,FM341</t>
  </si>
  <si>
    <t>PI259869</t>
  </si>
  <si>
    <t>12.Z-47,FM342</t>
  </si>
  <si>
    <t>PI259871</t>
  </si>
  <si>
    <t>14.Z-64,FM344</t>
  </si>
  <si>
    <t>PI264849</t>
  </si>
  <si>
    <t>588,FM397</t>
  </si>
  <si>
    <t>PI264858</t>
  </si>
  <si>
    <t>917,FM348</t>
  </si>
  <si>
    <t>VICTOR|CIAV2252</t>
  </si>
  <si>
    <t>03C0701162,AA 023,Bountiful,Garton No. 1174,Garton No. 306,Garton No. 396,Garton No. 453,GBR005 00186,GBR005 01412,GBR011 1412,GBR011 186,RCAT012996,RL 306,RL 780,Storrs Station No. 1009,Victor</t>
  </si>
  <si>
    <t>LIPIK</t>
  </si>
  <si>
    <t>FM352,Lipik,PI269185</t>
  </si>
  <si>
    <t>OSIJEK</t>
  </si>
  <si>
    <t>FM353,Osijek,PI269189</t>
  </si>
  <si>
    <t>AVE265_59</t>
  </si>
  <si>
    <t>AVE26559,DEU001 51619,DEU001 51730,DEU001 51731,DEU001 51732,DEU001 51733,DEU001 51734,DEU001 51735,DEU001 51736,DEU001 51737,DEU001 51738,DEU001 51739,DEU001 51740,DEU001 51741,DEU001 51742,DEU001 51743,DEU001 51744,DEU001 51745,DEU001 51746,DEU001 51747,DEU001 51748,DEU001 51749,DEU001 51750,DEU001 51751,DEU001 51752,DEU001 51753,DEU001 51754,DEU001 51755,DEU001 51756,DEU001 51757,DEU001 51758,Deutscher Hafer</t>
  </si>
  <si>
    <t>PI287398</t>
  </si>
  <si>
    <t>FM356,Z-202.AVE664x60</t>
  </si>
  <si>
    <t>WALDLER_HAFER_A</t>
  </si>
  <si>
    <t>WESTFINNISCHER_SCHWARZ</t>
  </si>
  <si>
    <t>ROTENBURGER_SCHWARZHAFER</t>
  </si>
  <si>
    <t>POTATO|PI289586</t>
  </si>
  <si>
    <t>03C0700815,03C0701088,82,82PI289586,AA 010,AA 396,AA 397,AA 400,AA 401,Avoine Patate,Barley Oat,C7-0815,CANA,Canadian 601,Canadian (Potato),Canadian (Stanton, 1955),Canadisher,CAP 0272,DDRGAT AVE 0971,GBR005 00310,GBR005 01242,GBR005 01305,GBR005 01306,GBR005 01307,GBR005 01309,GBR005 01310,GBR011 1242,GBR011 1305,GBR011 1306,GBR011 1307,GBR011 1309,GBR011 1310,GBR011 1865,GBR011 310,HUN003:019384,HUN003 0400560,HUN003 0400561,HUN003:0401336,Kanadischer,Kartoffel,NODB 446,POL003 51202,POTA,Potato,Potato 2,Potato 27/22,Potato 34/22,Potato Oat,RCAT011394,RCAT012163,RCAT012711,RL 326,RL 866,Washington No. 761</t>
  </si>
  <si>
    <t>SANDY|PI289589</t>
  </si>
  <si>
    <t>89PI289589</t>
  </si>
  <si>
    <t>PI289840</t>
  </si>
  <si>
    <t>WINTER_TURF|CIAV2292</t>
  </si>
  <si>
    <t>CI2292</t>
  </si>
  <si>
    <t>SEGER|PI306405</t>
  </si>
  <si>
    <t>Seger,Seger I,Sejr,Sieger,Siegeshafer,Siegeshafer (Austria),Svalofs Seger,Victory,Voitto</t>
  </si>
  <si>
    <t>PI320204</t>
  </si>
  <si>
    <t>KABARDINEC|PI326240</t>
  </si>
  <si>
    <t>Cz-93,Kabardinec,Kabardinetz,Kabordiner,RL557,WIR10872PI326240</t>
  </si>
  <si>
    <t>TRISPERMIR</t>
  </si>
  <si>
    <t>FM442,PI338517,Trispermir</t>
  </si>
  <si>
    <t>APAK</t>
  </si>
  <si>
    <t>Apak,Y-2</t>
  </si>
  <si>
    <t>PI344818</t>
  </si>
  <si>
    <t>24,FM314</t>
  </si>
  <si>
    <t>PI344827</t>
  </si>
  <si>
    <t>33.,FM486</t>
  </si>
  <si>
    <t>PI344831</t>
  </si>
  <si>
    <t>37.,FM490</t>
  </si>
  <si>
    <t>PI365615</t>
  </si>
  <si>
    <t>FM360</t>
  </si>
  <si>
    <t>PI365616</t>
  </si>
  <si>
    <t>FM361</t>
  </si>
  <si>
    <t>AWNLESS_CURLED</t>
  </si>
  <si>
    <t>AWNL,Awnless Culred,Cornell No. 2</t>
  </si>
  <si>
    <t>PI365619</t>
  </si>
  <si>
    <t>FM363</t>
  </si>
  <si>
    <t>PI365621</t>
  </si>
  <si>
    <t>FM365</t>
  </si>
  <si>
    <t>PI365622</t>
  </si>
  <si>
    <t>FM366</t>
  </si>
  <si>
    <t>ANKARA84</t>
  </si>
  <si>
    <t>03C0701596,Ankara 84,Ankara84,FM641,PI406700</t>
  </si>
  <si>
    <t>CAV2980</t>
  </si>
  <si>
    <t>CAV3163</t>
  </si>
  <si>
    <t>CAV3088</t>
  </si>
  <si>
    <t>CAV3224</t>
  </si>
  <si>
    <t>CAV2154</t>
  </si>
  <si>
    <t>PI436098</t>
  </si>
  <si>
    <t>WINTER_TURF|CIAV2677</t>
  </si>
  <si>
    <t>CI2677</t>
  </si>
  <si>
    <t>PA7606-51</t>
  </si>
  <si>
    <t>PA7409-125|PI504613</t>
  </si>
  <si>
    <t>Pa7409-125</t>
  </si>
  <si>
    <t>PA7603-7</t>
  </si>
  <si>
    <t>PI508537</t>
  </si>
  <si>
    <t>KARCAGI</t>
  </si>
  <si>
    <t>03C0700401,C7-0401H,Cz-15,HUN003:008379,HUN003:016563,I-6-5,Karcagi,Karcagi (grey) Cz- 15,Karcagi oszizab,Karcagi ?szizab,RCAT010893,RCAT011914,RCAT012484,RL 480,RL No. 480</t>
  </si>
  <si>
    <t>GRAY_OAT</t>
  </si>
  <si>
    <t>AA 044,AA 256,AA 257,BEL001 072,California No. 1039,California No. 1055,CAP 0794,CC 6124B,CC 6128,CC 7080,DEU001 051451,Dum Grey Winter,Dun Winter,Dun Winter Oat,Garton Nr.2,GBR005 00005,GBR005 01417,GBR005 01644,GBR005 01645,GBR011 1417,GBR011 1644,GBR011 1645,GBR011 5,Gray,Gray Oat,GRAYPI55521,Gray Winter,Grey winter,Greywinter,Grey Winter,Grey Winter Oat N2,Grise,GRISE,HUN003 0401328,NLD037 3569,NLD037 3578,NLD037 3579,NODB 730,POL003 50455,POL003 51535,RCAT012155,RCAT012292,RCAT013424,RL 83,Virginia Gray,Virginia Gray Winter,Virginia Grer Winter,Virginia Grey Winter,Virginia Grey Winter (Tochigi),Winter Turf</t>
  </si>
  <si>
    <t>PENNLINE40</t>
  </si>
  <si>
    <t>GP-55,PA 8115-40,Pennline 40</t>
  </si>
  <si>
    <t>PA8014-1356</t>
  </si>
  <si>
    <t>PI555731</t>
  </si>
  <si>
    <t>PA7617-3658</t>
  </si>
  <si>
    <t>PA7617-3534</t>
  </si>
  <si>
    <t>PI555734</t>
  </si>
  <si>
    <t>PA7617-3633</t>
  </si>
  <si>
    <t>PI555735</t>
  </si>
  <si>
    <t>RADNORSHIRE_SPRIG|CIAV3219</t>
  </si>
  <si>
    <t>1103-1927,AA 469,Black Cornish,Black Sprig,Black Welsh Sprig,Cornish,GBR005 00274,GBR005 00277,GBR005 00282,GBR005 00307,GBR011 1388,GBR011 274,GBR011 277,GBR011 282,GBR011 307,GBR011 311,Old Cornish,Radnerspring,Radnorshire Sprig,Raduor Sprig,Sparable</t>
  </si>
  <si>
    <t>PA7617-3460</t>
  </si>
  <si>
    <t>PI555736</t>
  </si>
  <si>
    <t>PA8019-1</t>
  </si>
  <si>
    <t>PI555737</t>
  </si>
  <si>
    <t>PA8014-840</t>
  </si>
  <si>
    <t>28C2</t>
  </si>
  <si>
    <t>SEGETAL</t>
  </si>
  <si>
    <t>WINTER_TURF|PI74439</t>
  </si>
  <si>
    <t>CI2402</t>
  </si>
  <si>
    <t>BLACK_MESDAG|PI93284</t>
  </si>
  <si>
    <t>03C0700841,AA 077,Avoine Noire de Mesdag,BGR7958,Black Mesdag,Black Mesdag 1 (Single plant selection),Black Mesdago,BLACK_MESDAGO,Black President,BM,BMES,C7-0841,GBR011 1262,Hafer 101,HAFER101,Improved Black President,Mesdag,Mesdag 1467,Mesdak,NODB 179,NODB 180,O.S. 57,President,RCAT013299,RL 308,RL 394,RL 784</t>
  </si>
  <si>
    <t>WINTOK</t>
  </si>
  <si>
    <t>03C0700290,03C0800016,AA 188,AA 374,BGR8126,CAP 2036,CAP 2038,CC 4993,CI3424,DEU001 28705,DEU001 53977,Early Wintok,GBR005 00077,GBR005 01556,GBR005 01708,GBR011 1556,GBR011 1708,GBR011 77,HUN003 0401123,HUN003 0401373,IL951241,NLD037 3893,Oklahoma No. 1-32-1446,OKLAHOMA_NO1-32-1446,RCAT012519,RL 98,Stillwater No. 492826,WIHA 10/78,Wintok,Wintok 5847,Wintok C.I. 5849,Wintok Selection</t>
  </si>
  <si>
    <t>studyName</t>
  </si>
  <si>
    <t>Cornell_WinterOatFounders_2024_GH</t>
  </si>
  <si>
    <t>plotNumber</t>
  </si>
  <si>
    <t>Grain weight - g|CO_350:0005123</t>
  </si>
  <si>
    <t>seed_lot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</si>
</sst>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A4C4E-4890-4427-B13B-34252BB99FD2}">
  <dimension ref="A1:F97"/>
  <sheetViews>
    <sheetView tabSelected="1" workbookViewId="0">
      <selection activeCell="D19" sqref="D19"/>
    </sheetView>
  </sheetViews>
  <sheetFormatPr defaultRowHeight="15" x14ac:dyDescent="0.25"/>
  <cols>
    <col min="1" max="1" width="72.28515625" bestFit="1" customWidth="1"/>
    <col min="2" max="2" width="34.42578125" bestFit="1" customWidth="1"/>
    <col min="3" max="3" width="11.5703125" bestFit="1" customWidth="1"/>
    <col min="4" max="4" width="29.42578125" bestFit="1" customWidth="1"/>
    <col min="5" max="5" width="255.7109375" bestFit="1" customWidth="1"/>
    <col min="6" max="6" width="30.28515625" bestFit="1" customWidth="1"/>
  </cols>
  <sheetData>
    <row r="1" spans="1:6" x14ac:dyDescent="0.25">
      <c r="A1" t="s">
        <v>176</v>
      </c>
      <c r="B1" t="s">
        <v>172</v>
      </c>
      <c r="C1" t="s">
        <v>174</v>
      </c>
      <c r="D1" t="s">
        <v>0</v>
      </c>
      <c r="E1" t="s">
        <v>1</v>
      </c>
      <c r="F1" t="s">
        <v>175</v>
      </c>
    </row>
    <row r="2" spans="1:6" x14ac:dyDescent="0.25">
      <c r="A2" t="str">
        <f>_xlfn.CONCAT(D2,"-",B2,"-PLOT_",C2)</f>
        <v>WINTER_TURF|CIAV1234-Cornell_WinterOatFounders_2024_GH-PLOT_1</v>
      </c>
      <c r="B2" t="s">
        <v>173</v>
      </c>
      <c r="C2">
        <v>1</v>
      </c>
      <c r="D2" t="s">
        <v>22</v>
      </c>
      <c r="E2" t="s">
        <v>23</v>
      </c>
      <c r="F2">
        <v>6.99</v>
      </c>
    </row>
    <row r="3" spans="1:6" x14ac:dyDescent="0.25">
      <c r="A3" t="str">
        <f>_xlfn.CONCAT(D3,"-",B3,"-PLOT_",C3)</f>
        <v>WINTER_TURF|CIAV1570-Cornell_WinterOatFounders_2024_GH-PLOT_2</v>
      </c>
      <c r="B3" t="s">
        <v>173</v>
      </c>
      <c r="C3">
        <v>2</v>
      </c>
      <c r="D3" t="s">
        <v>42</v>
      </c>
      <c r="E3" t="s">
        <v>43</v>
      </c>
      <c r="F3">
        <v>6.59</v>
      </c>
    </row>
    <row r="4" spans="1:6" x14ac:dyDescent="0.25">
      <c r="A4" t="str">
        <f>_xlfn.CONCAT(D4,"-",B4,"-PLOT_",C4)</f>
        <v>LEE|CIAV2042-Cornell_WinterOatFounders_2024_GH-PLOT_3</v>
      </c>
      <c r="B4" t="s">
        <v>173</v>
      </c>
      <c r="C4">
        <v>3</v>
      </c>
      <c r="D4" t="s">
        <v>60</v>
      </c>
      <c r="E4" t="s">
        <v>61</v>
      </c>
      <c r="F4">
        <v>8.6300000000000008</v>
      </c>
    </row>
    <row r="5" spans="1:6" x14ac:dyDescent="0.25">
      <c r="A5" t="str">
        <f>_xlfn.CONCAT(D5,"-",B5,"-PLOT_",C5)</f>
        <v>VICTOR|CIAV2252-Cornell_WinterOatFounders_2024_GH-PLOT_4</v>
      </c>
      <c r="B5" t="s">
        <v>173</v>
      </c>
      <c r="C5">
        <v>4</v>
      </c>
      <c r="D5" t="s">
        <v>82</v>
      </c>
      <c r="E5" t="s">
        <v>83</v>
      </c>
      <c r="F5">
        <v>8.4</v>
      </c>
    </row>
    <row r="6" spans="1:6" x14ac:dyDescent="0.25">
      <c r="A6" t="str">
        <f>_xlfn.CONCAT(D6,"-",B6,"-PLOT_",C6)</f>
        <v>WINTER_TURF|CIAV2292-Cornell_WinterOatFounders_2024_GH-PLOT_5</v>
      </c>
      <c r="B6" t="s">
        <v>173</v>
      </c>
      <c r="C6">
        <v>5</v>
      </c>
      <c r="D6" t="s">
        <v>100</v>
      </c>
      <c r="E6" t="s">
        <v>101</v>
      </c>
      <c r="F6">
        <v>4.91</v>
      </c>
    </row>
    <row r="7" spans="1:6" x14ac:dyDescent="0.25">
      <c r="A7" t="str">
        <f>_xlfn.CONCAT(D7,"-",B7,"-PLOT_",C7)</f>
        <v>AWNLESS_CURLED-Cornell_WinterOatFounders_2024_GH-PLOT_6</v>
      </c>
      <c r="B7" t="s">
        <v>173</v>
      </c>
      <c r="C7">
        <v>6</v>
      </c>
      <c r="D7" t="s">
        <v>121</v>
      </c>
      <c r="E7" t="s">
        <v>122</v>
      </c>
      <c r="F7">
        <v>6.84</v>
      </c>
    </row>
    <row r="8" spans="1:6" x14ac:dyDescent="0.25">
      <c r="A8" t="str">
        <f>_xlfn.CONCAT(D8,"-",B8,"-PLOT_",C8)</f>
        <v>WINTER_TURF|CIAV2677-Cornell_WinterOatFounders_2024_GH-PLOT_7</v>
      </c>
      <c r="B8" t="s">
        <v>173</v>
      </c>
      <c r="C8">
        <v>7</v>
      </c>
      <c r="D8" t="s">
        <v>137</v>
      </c>
      <c r="E8" t="s">
        <v>138</v>
      </c>
      <c r="F8">
        <v>7.13</v>
      </c>
    </row>
    <row r="9" spans="1:6" x14ac:dyDescent="0.25">
      <c r="A9" t="str">
        <f>_xlfn.CONCAT(D9,"-",B9,"-PLOT_",C9)</f>
        <v>RADNORSHIRE_SPRIG|CIAV3219-Cornell_WinterOatFounders_2024_GH-PLOT_8</v>
      </c>
      <c r="B9" t="s">
        <v>173</v>
      </c>
      <c r="C9">
        <v>8</v>
      </c>
      <c r="D9" t="s">
        <v>157</v>
      </c>
      <c r="E9" t="s">
        <v>158</v>
      </c>
      <c r="F9">
        <v>8.65</v>
      </c>
    </row>
    <row r="10" spans="1:6" x14ac:dyDescent="0.25">
      <c r="A10" t="str">
        <f>_xlfn.CONCAT(D10,"-",B10,"-PLOT_",C10)</f>
        <v>WINTOK-Cornell_WinterOatFounders_2024_GH-PLOT_9</v>
      </c>
      <c r="B10" t="s">
        <v>173</v>
      </c>
      <c r="C10">
        <v>9</v>
      </c>
      <c r="D10" t="s">
        <v>170</v>
      </c>
      <c r="E10" t="s">
        <v>171</v>
      </c>
      <c r="F10">
        <v>6.12</v>
      </c>
    </row>
    <row r="11" spans="1:6" x14ac:dyDescent="0.25">
      <c r="A11" t="str">
        <f>_xlfn.CONCAT(D11,"-",B11,"-PLOT_",C11)</f>
        <v>PIONEER-Cornell_WinterOatFounders_2024_GH-PLOT_10</v>
      </c>
      <c r="B11" t="s">
        <v>173</v>
      </c>
      <c r="C11">
        <v>10</v>
      </c>
      <c r="D11" t="s">
        <v>2</v>
      </c>
      <c r="E11" t="s">
        <v>3</v>
      </c>
      <c r="F11">
        <v>6.02</v>
      </c>
    </row>
    <row r="12" spans="1:6" x14ac:dyDescent="0.25">
      <c r="A12" t="str">
        <f>_xlfn.CONCAT(D12,"-",B12,"-PLOT_",C12)</f>
        <v>DESOTO-Cornell_WinterOatFounders_2024_GH-PLOT_11</v>
      </c>
      <c r="B12" t="s">
        <v>173</v>
      </c>
      <c r="C12">
        <v>11</v>
      </c>
      <c r="D12" t="s">
        <v>4</v>
      </c>
      <c r="E12" t="s">
        <v>5</v>
      </c>
      <c r="F12">
        <v>8.7200000000000006</v>
      </c>
    </row>
    <row r="13" spans="1:6" x14ac:dyDescent="0.25">
      <c r="A13" t="str">
        <f>_xlfn.CONCAT(D13,"-",B13,"-PLOT_",C13)</f>
        <v>TRISPERNIA|CIAV4009-Cornell_WinterOatFounders_2024_GH-PLOT_12</v>
      </c>
      <c r="B13" t="s">
        <v>173</v>
      </c>
      <c r="C13">
        <v>12</v>
      </c>
      <c r="D13" t="s">
        <v>6</v>
      </c>
      <c r="E13" t="s">
        <v>7</v>
      </c>
      <c r="F13">
        <v>3.82</v>
      </c>
    </row>
    <row r="14" spans="1:6" x14ac:dyDescent="0.25">
      <c r="A14" t="str">
        <f>_xlfn.CONCAT(D14,"-",B14,"-PLOT_",C14)</f>
        <v>TRISPERNIA|CIAV5100-Cornell_WinterOatFounders_2024_GH-PLOT_13</v>
      </c>
      <c r="B14" t="s">
        <v>173</v>
      </c>
      <c r="C14">
        <v>13</v>
      </c>
      <c r="D14" t="s">
        <v>8</v>
      </c>
      <c r="E14" t="s">
        <v>9</v>
      </c>
      <c r="F14">
        <v>10.48</v>
      </c>
    </row>
    <row r="15" spans="1:6" x14ac:dyDescent="0.25">
      <c r="A15" t="str">
        <f>_xlfn.CONCAT(D15,"-",B15,"-PLOT_",C15)</f>
        <v>NYSEL-Cornell_WinterOatFounders_2024_GH-PLOT_14</v>
      </c>
      <c r="B15" t="s">
        <v>173</v>
      </c>
      <c r="C15">
        <v>14</v>
      </c>
      <c r="D15" t="s">
        <v>10</v>
      </c>
      <c r="E15" t="s">
        <v>11</v>
      </c>
      <c r="F15">
        <v>2.0499999999999998</v>
      </c>
    </row>
    <row r="16" spans="1:6" x14ac:dyDescent="0.25">
      <c r="A16" t="str">
        <f>_xlfn.CONCAT(D16,"-",B16,"-PLOT_",C16)</f>
        <v>DUBOIS-Cornell_WinterOatFounders_2024_GH-PLOT_15</v>
      </c>
      <c r="B16" t="s">
        <v>173</v>
      </c>
      <c r="C16">
        <v>15</v>
      </c>
      <c r="D16" t="s">
        <v>12</v>
      </c>
      <c r="E16" t="s">
        <v>13</v>
      </c>
      <c r="F16">
        <v>2.57</v>
      </c>
    </row>
    <row r="17" spans="1:6" x14ac:dyDescent="0.25">
      <c r="A17" t="str">
        <f>_xlfn.CONCAT(D17,"-",B17,"-PLOT_",C17)</f>
        <v>TRISPERNIA|CIAV6821-Cornell_WinterOatFounders_2024_GH-PLOT_16</v>
      </c>
      <c r="B17" t="s">
        <v>173</v>
      </c>
      <c r="C17">
        <v>16</v>
      </c>
      <c r="D17" t="s">
        <v>14</v>
      </c>
      <c r="E17" t="s">
        <v>15</v>
      </c>
      <c r="F17">
        <v>7.08</v>
      </c>
    </row>
    <row r="18" spans="1:6" x14ac:dyDescent="0.25">
      <c r="A18" t="str">
        <f>_xlfn.CONCAT(D18,"-",B18,"-PLOT_",C18)</f>
        <v>NORLINE-Cornell_WinterOatFounders_2024_GH-PLOT_17</v>
      </c>
      <c r="B18" t="s">
        <v>173</v>
      </c>
      <c r="C18">
        <v>17</v>
      </c>
      <c r="D18" t="s">
        <v>16</v>
      </c>
      <c r="E18" t="s">
        <v>17</v>
      </c>
      <c r="F18">
        <v>2.1</v>
      </c>
    </row>
    <row r="19" spans="1:6" x14ac:dyDescent="0.25">
      <c r="A19" t="str">
        <f>_xlfn.CONCAT(D19,"-",B19,"-PLOT_",C19)</f>
        <v>TRISPERNIA|CIAV7008-Cornell_WinterOatFounders_2024_GH-PLOT_18</v>
      </c>
      <c r="B19" t="s">
        <v>173</v>
      </c>
      <c r="C19">
        <v>18</v>
      </c>
      <c r="D19" t="s">
        <v>18</v>
      </c>
      <c r="E19" t="s">
        <v>19</v>
      </c>
      <c r="F19">
        <v>4.22</v>
      </c>
    </row>
    <row r="20" spans="1:6" x14ac:dyDescent="0.25">
      <c r="A20" t="str">
        <f>_xlfn.CONCAT(D20,"-",B20,"-PLOT_",C20)</f>
        <v>DADE-Cornell_WinterOatFounders_2024_GH-PLOT_19</v>
      </c>
      <c r="B20" t="s">
        <v>173</v>
      </c>
      <c r="C20">
        <v>19</v>
      </c>
      <c r="D20" t="s">
        <v>20</v>
      </c>
      <c r="E20" t="s">
        <v>21</v>
      </c>
      <c r="F20">
        <v>4.71</v>
      </c>
    </row>
    <row r="21" spans="1:6" x14ac:dyDescent="0.25">
      <c r="A21" t="str">
        <f>_xlfn.CONCAT(D21,"-",B21,"-PLOT_",C21)</f>
        <v>REHOVOT-Cornell_WinterOatFounders_2024_GH-PLOT_20</v>
      </c>
      <c r="B21" t="s">
        <v>173</v>
      </c>
      <c r="C21">
        <v>20</v>
      </c>
      <c r="D21" t="s">
        <v>24</v>
      </c>
      <c r="E21" t="s">
        <v>25</v>
      </c>
      <c r="F21">
        <v>4.84</v>
      </c>
    </row>
    <row r="22" spans="1:6" x14ac:dyDescent="0.25">
      <c r="A22" t="str">
        <f>_xlfn.CONCAT(D22,"-",B22,"-PLOT_",C22)</f>
        <v>PENNWIN-Cornell_WinterOatFounders_2024_GH-PLOT_21</v>
      </c>
      <c r="B22" t="s">
        <v>173</v>
      </c>
      <c r="C22">
        <v>21</v>
      </c>
      <c r="D22" t="s">
        <v>26</v>
      </c>
      <c r="E22" t="s">
        <v>27</v>
      </c>
      <c r="F22">
        <v>3.72</v>
      </c>
    </row>
    <row r="23" spans="1:6" x14ac:dyDescent="0.25">
      <c r="A23" t="str">
        <f>_xlfn.CONCAT(D23,"-",B23,"-PLOT_",C23)</f>
        <v>CW559-Cornell_WinterOatFounders_2024_GH-PLOT_22</v>
      </c>
      <c r="B23" t="s">
        <v>173</v>
      </c>
      <c r="C23">
        <v>22</v>
      </c>
      <c r="D23" t="s">
        <v>28</v>
      </c>
      <c r="F23">
        <v>6.11</v>
      </c>
    </row>
    <row r="24" spans="1:6" x14ac:dyDescent="0.25">
      <c r="A24" t="str">
        <f>_xlfn.CONCAT(D24,"-",B24,"-PLOT_",C24)</f>
        <v>PENNSYLVANIA621-87-Cornell_WinterOatFounders_2024_GH-PLOT_23</v>
      </c>
      <c r="B24" t="s">
        <v>173</v>
      </c>
      <c r="C24">
        <v>23</v>
      </c>
      <c r="D24" t="s">
        <v>29</v>
      </c>
      <c r="E24" t="s">
        <v>30</v>
      </c>
      <c r="F24">
        <v>5.19</v>
      </c>
    </row>
    <row r="25" spans="1:6" x14ac:dyDescent="0.25">
      <c r="A25" t="str">
        <f>_xlfn.CONCAT(D25,"-",B25,"-PLOT_",C25)</f>
        <v>PENNSYLVANIA725-4984-Cornell_WinterOatFounders_2024_GH-PLOT_24</v>
      </c>
      <c r="B25" t="s">
        <v>173</v>
      </c>
      <c r="C25">
        <v>24</v>
      </c>
      <c r="D25" t="s">
        <v>31</v>
      </c>
      <c r="E25" t="s">
        <v>32</v>
      </c>
      <c r="F25">
        <v>9.34</v>
      </c>
    </row>
    <row r="26" spans="1:6" x14ac:dyDescent="0.25">
      <c r="A26" t="str">
        <f>_xlfn.CONCAT(D26,"-",B26,"-PLOT_",C26)</f>
        <v>PENNSYLVANIA822-5650-Cornell_WinterOatFounders_2024_GH-PLOT_25</v>
      </c>
      <c r="B26" t="s">
        <v>173</v>
      </c>
      <c r="C26">
        <v>25</v>
      </c>
      <c r="D26" t="s">
        <v>33</v>
      </c>
      <c r="E26" t="s">
        <v>34</v>
      </c>
      <c r="F26">
        <v>6.29</v>
      </c>
    </row>
    <row r="27" spans="1:6" x14ac:dyDescent="0.25">
      <c r="A27" t="str">
        <f>_xlfn.CONCAT(D27,"-",B27,"-PLOT_",C27)</f>
        <v>PENNSYLVANIA822-7325-Cornell_WinterOatFounders_2024_GH-PLOT_26</v>
      </c>
      <c r="B27" t="s">
        <v>173</v>
      </c>
      <c r="C27">
        <v>26</v>
      </c>
      <c r="D27" t="s">
        <v>35</v>
      </c>
      <c r="E27" t="s">
        <v>36</v>
      </c>
      <c r="F27">
        <v>5.44</v>
      </c>
    </row>
    <row r="28" spans="1:6" x14ac:dyDescent="0.25">
      <c r="A28" t="str">
        <f>_xlfn.CONCAT(D28,"-",B28,"-PLOT_",C28)</f>
        <v>WINTER_TURF|CIAV996-Cornell_WinterOatFounders_2024_GH-PLOT_27</v>
      </c>
      <c r="B28" t="s">
        <v>173</v>
      </c>
      <c r="C28">
        <v>27</v>
      </c>
      <c r="D28" t="s">
        <v>37</v>
      </c>
      <c r="E28" t="s">
        <v>38</v>
      </c>
      <c r="F28">
        <v>7.44</v>
      </c>
    </row>
    <row r="29" spans="1:6" x14ac:dyDescent="0.25">
      <c r="A29" t="str">
        <f>_xlfn.CONCAT(D29,"-",B29,"-PLOT_",C29)</f>
        <v>BOUNTIFUL|PI101253-Cornell_WinterOatFounders_2024_GH-PLOT_28</v>
      </c>
      <c r="B29" t="s">
        <v>173</v>
      </c>
      <c r="C29">
        <v>28</v>
      </c>
      <c r="D29" t="s">
        <v>39</v>
      </c>
      <c r="F29">
        <v>4.0599999999999996</v>
      </c>
    </row>
    <row r="30" spans="1:6" x14ac:dyDescent="0.25">
      <c r="A30" t="str">
        <f>_xlfn.CONCAT(D30,"-",B30,"-PLOT_",C30)</f>
        <v>WIR5166_1-Cornell_WinterOatFounders_2024_GH-PLOT_29</v>
      </c>
      <c r="B30" t="s">
        <v>173</v>
      </c>
      <c r="C30">
        <v>29</v>
      </c>
      <c r="D30" t="s">
        <v>40</v>
      </c>
      <c r="E30" t="s">
        <v>41</v>
      </c>
      <c r="F30">
        <v>5.0999999999999996</v>
      </c>
    </row>
    <row r="31" spans="1:6" x14ac:dyDescent="0.25">
      <c r="A31" t="str">
        <f>_xlfn.CONCAT(D31,"-",B31,"-PLOT_",C31)</f>
        <v>PI189756-Cornell_WinterOatFounders_2024_GH-PLOT_30</v>
      </c>
      <c r="B31" t="s">
        <v>173</v>
      </c>
      <c r="C31">
        <v>30</v>
      </c>
      <c r="D31" t="s">
        <v>44</v>
      </c>
      <c r="E31" t="s">
        <v>45</v>
      </c>
      <c r="F31">
        <v>6.26</v>
      </c>
    </row>
    <row r="32" spans="1:6" x14ac:dyDescent="0.25">
      <c r="A32" t="str">
        <f>_xlfn.CONCAT(D32,"-",B32,"-PLOT_",C32)</f>
        <v>CASTLETON|CIAV2302-Cornell_WinterOatFounders_2024_GH-PLOT_31</v>
      </c>
      <c r="B32" t="s">
        <v>173</v>
      </c>
      <c r="C32">
        <v>31</v>
      </c>
      <c r="D32" t="s">
        <v>46</v>
      </c>
      <c r="E32" t="s">
        <v>47</v>
      </c>
      <c r="F32">
        <v>8.6999999999999993</v>
      </c>
    </row>
    <row r="33" spans="1:6" x14ac:dyDescent="0.25">
      <c r="A33" t="str">
        <f>_xlfn.CONCAT(D33,"-",B33,"-PLOT_",C33)</f>
        <v>PI194894-Cornell_WinterOatFounders_2024_GH-PLOT_32</v>
      </c>
      <c r="B33" t="s">
        <v>173</v>
      </c>
      <c r="C33">
        <v>32</v>
      </c>
      <c r="D33" t="s">
        <v>48</v>
      </c>
      <c r="F33">
        <v>8.41</v>
      </c>
    </row>
    <row r="34" spans="1:6" x14ac:dyDescent="0.25">
      <c r="A34" t="str">
        <f>_xlfn.CONCAT(D34,"-",B34,"-PLOT_",C34)</f>
        <v>PI222502-Cornell_WinterOatFounders_2024_GH-PLOT_33</v>
      </c>
      <c r="B34" t="s">
        <v>173</v>
      </c>
      <c r="C34">
        <v>33</v>
      </c>
      <c r="D34" t="s">
        <v>49</v>
      </c>
      <c r="E34" t="s">
        <v>50</v>
      </c>
      <c r="F34">
        <v>9.2200000000000006</v>
      </c>
    </row>
    <row r="35" spans="1:6" x14ac:dyDescent="0.25">
      <c r="A35" t="str">
        <f>_xlfn.CONCAT(D35,"-",B35,"-PLOT_",C35)</f>
        <v>PI222503-Cornell_WinterOatFounders_2024_GH-PLOT_34</v>
      </c>
      <c r="B35" t="s">
        <v>173</v>
      </c>
      <c r="C35">
        <v>34</v>
      </c>
      <c r="D35" t="s">
        <v>51</v>
      </c>
      <c r="E35" t="s">
        <v>52</v>
      </c>
      <c r="F35">
        <v>8.6999999999999993</v>
      </c>
    </row>
    <row r="36" spans="1:6" x14ac:dyDescent="0.25">
      <c r="A36" t="str">
        <f>_xlfn.CONCAT(D36,"-",B36,"-PLOT_",C36)</f>
        <v>PI222504-Cornell_WinterOatFounders_2024_GH-PLOT_35</v>
      </c>
      <c r="B36" t="s">
        <v>173</v>
      </c>
      <c r="C36">
        <v>35</v>
      </c>
      <c r="D36" t="s">
        <v>53</v>
      </c>
      <c r="E36" t="s">
        <v>54</v>
      </c>
      <c r="F36">
        <v>4.6900000000000004</v>
      </c>
    </row>
    <row r="37" spans="1:6" x14ac:dyDescent="0.25">
      <c r="A37" t="str">
        <f>_xlfn.CONCAT(D37,"-",B37,"-PLOT_",C37)</f>
        <v>F-22-257_15-Cornell_WinterOatFounders_2024_GH-PLOT_36</v>
      </c>
      <c r="B37" t="s">
        <v>173</v>
      </c>
      <c r="C37">
        <v>36</v>
      </c>
      <c r="D37" t="s">
        <v>55</v>
      </c>
      <c r="E37" t="s">
        <v>56</v>
      </c>
      <c r="F37">
        <v>5.98</v>
      </c>
    </row>
    <row r="38" spans="1:6" x14ac:dyDescent="0.25">
      <c r="A38" t="str">
        <f>_xlfn.CONCAT(D38,"-",B38,"-PLOT_",C38)</f>
        <v>SA9|PI244467-Cornell_WinterOatFounders_2024_GH-PLOT_37</v>
      </c>
      <c r="B38" t="s">
        <v>173</v>
      </c>
      <c r="C38">
        <v>37</v>
      </c>
      <c r="D38" t="s">
        <v>57</v>
      </c>
      <c r="F38">
        <v>4.84</v>
      </c>
    </row>
    <row r="39" spans="1:6" x14ac:dyDescent="0.25">
      <c r="A39" t="str">
        <f>_xlfn.CONCAT(D39,"-",B39,"-PLOT_",C39)</f>
        <v>SA21-Cornell_WinterOatFounders_2024_GH-PLOT_38</v>
      </c>
      <c r="B39" t="s">
        <v>173</v>
      </c>
      <c r="C39">
        <v>38</v>
      </c>
      <c r="D39" t="s">
        <v>58</v>
      </c>
      <c r="F39">
        <v>4.74</v>
      </c>
    </row>
    <row r="40" spans="1:6" x14ac:dyDescent="0.25">
      <c r="A40" t="str">
        <f>_xlfn.CONCAT(D40,"-",B40,"-PLOT_",C40)</f>
        <v>SA22-Cornell_WinterOatFounders_2024_GH-PLOT_39</v>
      </c>
      <c r="B40" t="s">
        <v>173</v>
      </c>
      <c r="C40">
        <v>39</v>
      </c>
      <c r="D40" t="s">
        <v>59</v>
      </c>
      <c r="F40">
        <v>8.16</v>
      </c>
    </row>
    <row r="41" spans="1:6" x14ac:dyDescent="0.25">
      <c r="A41" t="str">
        <f>_xlfn.CONCAT(D41,"-",B41,"-PLOT_",C41)</f>
        <v>BELJE210-Cornell_WinterOatFounders_2024_GH-PLOT_40</v>
      </c>
      <c r="B41" t="s">
        <v>173</v>
      </c>
      <c r="C41">
        <v>40</v>
      </c>
      <c r="D41" t="s">
        <v>62</v>
      </c>
      <c r="E41" t="s">
        <v>63</v>
      </c>
      <c r="F41">
        <v>4.05</v>
      </c>
    </row>
    <row r="42" spans="1:6" x14ac:dyDescent="0.25">
      <c r="A42" t="str">
        <f>_xlfn.CONCAT(D42,"-",B42,"-PLOT_",C42)</f>
        <v>M-311-Cornell_WinterOatFounders_2024_GH-PLOT_41</v>
      </c>
      <c r="B42" t="s">
        <v>173</v>
      </c>
      <c r="C42">
        <v>41</v>
      </c>
      <c r="D42" t="s">
        <v>64</v>
      </c>
      <c r="E42" t="s">
        <v>65</v>
      </c>
      <c r="F42">
        <v>1</v>
      </c>
    </row>
    <row r="43" spans="1:6" x14ac:dyDescent="0.25">
      <c r="A43" t="str">
        <f>_xlfn.CONCAT(D43,"-",B43,"-PLOT_",C43)</f>
        <v>DOMACA_ZOB-Cornell_WinterOatFounders_2024_GH-PLOT_42</v>
      </c>
      <c r="B43" t="s">
        <v>173</v>
      </c>
      <c r="C43">
        <v>42</v>
      </c>
      <c r="D43" t="s">
        <v>66</v>
      </c>
      <c r="E43" t="s">
        <v>67</v>
      </c>
      <c r="F43">
        <v>6.87</v>
      </c>
    </row>
    <row r="44" spans="1:6" x14ac:dyDescent="0.25">
      <c r="A44" t="str">
        <f>_xlfn.CONCAT(D44,"-",B44,"-PLOT_",C44)</f>
        <v>WIR4765-Cornell_WinterOatFounders_2024_GH-PLOT_43</v>
      </c>
      <c r="B44" t="s">
        <v>173</v>
      </c>
      <c r="C44">
        <v>43</v>
      </c>
      <c r="D44" t="s">
        <v>68</v>
      </c>
      <c r="E44" t="s">
        <v>69</v>
      </c>
      <c r="F44">
        <v>8.93</v>
      </c>
    </row>
    <row r="45" spans="1:6" x14ac:dyDescent="0.25">
      <c r="A45" t="str">
        <f>_xlfn.CONCAT(D45,"-",B45,"-PLOT_",C45)</f>
        <v>PI259867-Cornell_WinterOatFounders_2024_GH-PLOT_44</v>
      </c>
      <c r="B45" t="s">
        <v>173</v>
      </c>
      <c r="C45">
        <v>44</v>
      </c>
      <c r="D45" t="s">
        <v>70</v>
      </c>
      <c r="E45" t="s">
        <v>71</v>
      </c>
      <c r="F45">
        <v>4.7300000000000004</v>
      </c>
    </row>
    <row r="46" spans="1:6" x14ac:dyDescent="0.25">
      <c r="A46" t="str">
        <f>_xlfn.CONCAT(D46,"-",B46,"-PLOT_",C46)</f>
        <v>PI259868-Cornell_WinterOatFounders_2024_GH-PLOT_45</v>
      </c>
      <c r="B46" t="s">
        <v>173</v>
      </c>
      <c r="C46">
        <v>45</v>
      </c>
      <c r="D46" t="s">
        <v>72</v>
      </c>
      <c r="E46" t="s">
        <v>73</v>
      </c>
      <c r="F46">
        <v>7.93</v>
      </c>
    </row>
    <row r="47" spans="1:6" x14ac:dyDescent="0.25">
      <c r="A47" t="str">
        <f>_xlfn.CONCAT(D47,"-",B47,"-PLOT_",C47)</f>
        <v>PI259869-Cornell_WinterOatFounders_2024_GH-PLOT_46</v>
      </c>
      <c r="B47" t="s">
        <v>173</v>
      </c>
      <c r="C47">
        <v>46</v>
      </c>
      <c r="D47" t="s">
        <v>74</v>
      </c>
      <c r="E47" t="s">
        <v>75</v>
      </c>
      <c r="F47">
        <v>1.57</v>
      </c>
    </row>
    <row r="48" spans="1:6" x14ac:dyDescent="0.25">
      <c r="A48" t="str">
        <f>_xlfn.CONCAT(D48,"-",B48,"-PLOT_",C48)</f>
        <v>PI259871-Cornell_WinterOatFounders_2024_GH-PLOT_47</v>
      </c>
      <c r="B48" t="s">
        <v>173</v>
      </c>
      <c r="C48">
        <v>47</v>
      </c>
      <c r="D48" t="s">
        <v>76</v>
      </c>
      <c r="E48" t="s">
        <v>77</v>
      </c>
      <c r="F48">
        <v>9.3000000000000007</v>
      </c>
    </row>
    <row r="49" spans="1:6" x14ac:dyDescent="0.25">
      <c r="A49" t="str">
        <f>_xlfn.CONCAT(D49,"-",B49,"-PLOT_",C49)</f>
        <v>PI264849-Cornell_WinterOatFounders_2024_GH-PLOT_48</v>
      </c>
      <c r="B49" t="s">
        <v>173</v>
      </c>
      <c r="C49">
        <v>48</v>
      </c>
      <c r="D49" t="s">
        <v>78</v>
      </c>
      <c r="E49" t="s">
        <v>79</v>
      </c>
      <c r="F49">
        <v>3.78</v>
      </c>
    </row>
    <row r="50" spans="1:6" x14ac:dyDescent="0.25">
      <c r="A50" t="str">
        <f>_xlfn.CONCAT(D50,"-",B50,"-PLOT_",C50)</f>
        <v>PI264858-Cornell_WinterOatFounders_2024_GH-PLOT_49</v>
      </c>
      <c r="B50" t="s">
        <v>173</v>
      </c>
      <c r="C50">
        <v>49</v>
      </c>
      <c r="D50" t="s">
        <v>80</v>
      </c>
      <c r="E50" t="s">
        <v>81</v>
      </c>
      <c r="F50">
        <v>10.41</v>
      </c>
    </row>
    <row r="51" spans="1:6" x14ac:dyDescent="0.25">
      <c r="A51" t="str">
        <f>_xlfn.CONCAT(D51,"-",B51,"-PLOT_",C51)</f>
        <v>LIPIK-Cornell_WinterOatFounders_2024_GH-PLOT_50</v>
      </c>
      <c r="B51" t="s">
        <v>173</v>
      </c>
      <c r="C51">
        <v>50</v>
      </c>
      <c r="D51" t="s">
        <v>84</v>
      </c>
      <c r="E51" t="s">
        <v>85</v>
      </c>
      <c r="F51">
        <v>5.28</v>
      </c>
    </row>
    <row r="52" spans="1:6" x14ac:dyDescent="0.25">
      <c r="A52" t="str">
        <f>_xlfn.CONCAT(D52,"-",B52,"-PLOT_",C52)</f>
        <v>OSIJEK-Cornell_WinterOatFounders_2024_GH-PLOT_51</v>
      </c>
      <c r="B52" t="s">
        <v>173</v>
      </c>
      <c r="C52">
        <v>51</v>
      </c>
      <c r="D52" t="s">
        <v>86</v>
      </c>
      <c r="E52" t="s">
        <v>87</v>
      </c>
      <c r="F52">
        <v>1.91</v>
      </c>
    </row>
    <row r="53" spans="1:6" x14ac:dyDescent="0.25">
      <c r="A53" t="str">
        <f>_xlfn.CONCAT(D53,"-",B53,"-PLOT_",C53)</f>
        <v>AVE265_59-Cornell_WinterOatFounders_2024_GH-PLOT_52</v>
      </c>
      <c r="B53" t="s">
        <v>173</v>
      </c>
      <c r="C53">
        <v>52</v>
      </c>
      <c r="D53" t="s">
        <v>88</v>
      </c>
      <c r="E53" t="s">
        <v>89</v>
      </c>
      <c r="F53">
        <v>7.08</v>
      </c>
    </row>
    <row r="54" spans="1:6" x14ac:dyDescent="0.25">
      <c r="A54" t="str">
        <f>_xlfn.CONCAT(D54,"-",B54,"-PLOT_",C54)</f>
        <v>PI287398-Cornell_WinterOatFounders_2024_GH-PLOT_53</v>
      </c>
      <c r="B54" t="s">
        <v>173</v>
      </c>
      <c r="C54">
        <v>53</v>
      </c>
      <c r="D54" t="s">
        <v>90</v>
      </c>
      <c r="E54" t="s">
        <v>91</v>
      </c>
      <c r="F54">
        <v>4.57</v>
      </c>
    </row>
    <row r="55" spans="1:6" x14ac:dyDescent="0.25">
      <c r="A55" t="str">
        <f>_xlfn.CONCAT(D55,"-",B55,"-PLOT_",C55)</f>
        <v>WALDLER_HAFER_A-Cornell_WinterOatFounders_2024_GH-PLOT_54</v>
      </c>
      <c r="B55" t="s">
        <v>173</v>
      </c>
      <c r="C55">
        <v>54</v>
      </c>
      <c r="D55" t="s">
        <v>92</v>
      </c>
      <c r="F55">
        <v>9.48</v>
      </c>
    </row>
    <row r="56" spans="1:6" x14ac:dyDescent="0.25">
      <c r="A56" t="str">
        <f>_xlfn.CONCAT(D56,"-",B56,"-PLOT_",C56)</f>
        <v>WESTFINNISCHER_SCHWARZ-Cornell_WinterOatFounders_2024_GH-PLOT_55</v>
      </c>
      <c r="B56" t="s">
        <v>173</v>
      </c>
      <c r="C56">
        <v>55</v>
      </c>
      <c r="D56" t="s">
        <v>93</v>
      </c>
      <c r="F56">
        <v>3.84</v>
      </c>
    </row>
    <row r="57" spans="1:6" x14ac:dyDescent="0.25">
      <c r="A57" t="str">
        <f>_xlfn.CONCAT(D57,"-",B57,"-PLOT_",C57)</f>
        <v>ROTENBURGER_SCHWARZHAFER-Cornell_WinterOatFounders_2024_GH-PLOT_56</v>
      </c>
      <c r="B57" t="s">
        <v>173</v>
      </c>
      <c r="C57">
        <v>56</v>
      </c>
      <c r="D57" t="s">
        <v>94</v>
      </c>
      <c r="F57">
        <v>10.98</v>
      </c>
    </row>
    <row r="58" spans="1:6" x14ac:dyDescent="0.25">
      <c r="A58" t="str">
        <f>_xlfn.CONCAT(D58,"-",B58,"-PLOT_",C58)</f>
        <v>POTATO|PI289586-Cornell_WinterOatFounders_2024_GH-PLOT_57</v>
      </c>
      <c r="B58" t="s">
        <v>173</v>
      </c>
      <c r="C58">
        <v>57</v>
      </c>
      <c r="D58" t="s">
        <v>95</v>
      </c>
      <c r="E58" t="s">
        <v>96</v>
      </c>
      <c r="F58">
        <v>3.34</v>
      </c>
    </row>
    <row r="59" spans="1:6" x14ac:dyDescent="0.25">
      <c r="A59" t="str">
        <f>_xlfn.CONCAT(D59,"-",B59,"-PLOT_",C59)</f>
        <v>SANDY|PI289589-Cornell_WinterOatFounders_2024_GH-PLOT_58</v>
      </c>
      <c r="B59" t="s">
        <v>173</v>
      </c>
      <c r="C59">
        <v>58</v>
      </c>
      <c r="D59" t="s">
        <v>97</v>
      </c>
      <c r="E59" t="s">
        <v>98</v>
      </c>
      <c r="F59">
        <v>4.54</v>
      </c>
    </row>
    <row r="60" spans="1:6" x14ac:dyDescent="0.25">
      <c r="A60" t="str">
        <f>_xlfn.CONCAT(D60,"-",B60,"-PLOT_",C60)</f>
        <v>PI289840-Cornell_WinterOatFounders_2024_GH-PLOT_59</v>
      </c>
      <c r="B60" t="s">
        <v>173</v>
      </c>
      <c r="C60">
        <v>59</v>
      </c>
      <c r="D60" t="s">
        <v>99</v>
      </c>
      <c r="F60">
        <v>11.26</v>
      </c>
    </row>
    <row r="61" spans="1:6" x14ac:dyDescent="0.25">
      <c r="A61" t="str">
        <f>_xlfn.CONCAT(D61,"-",B61,"-PLOT_",C61)</f>
        <v>SEGER|PI306405-Cornell_WinterOatFounders_2024_GH-PLOT_60</v>
      </c>
      <c r="B61" t="s">
        <v>173</v>
      </c>
      <c r="C61">
        <v>60</v>
      </c>
      <c r="D61" t="s">
        <v>102</v>
      </c>
      <c r="E61" t="s">
        <v>103</v>
      </c>
      <c r="F61">
        <v>6.59</v>
      </c>
    </row>
    <row r="62" spans="1:6" x14ac:dyDescent="0.25">
      <c r="A62" t="str">
        <f>_xlfn.CONCAT(D62,"-",B62,"-PLOT_",C62)</f>
        <v>PI320204-Cornell_WinterOatFounders_2024_GH-PLOT_61</v>
      </c>
      <c r="B62" t="s">
        <v>173</v>
      </c>
      <c r="C62">
        <v>61</v>
      </c>
      <c r="D62" t="s">
        <v>104</v>
      </c>
      <c r="F62">
        <v>10.02</v>
      </c>
    </row>
    <row r="63" spans="1:6" x14ac:dyDescent="0.25">
      <c r="A63" t="str">
        <f>_xlfn.CONCAT(D63,"-",B63,"-PLOT_",C63)</f>
        <v>KABARDINEC|PI326240-Cornell_WinterOatFounders_2024_GH-PLOT_62</v>
      </c>
      <c r="B63" t="s">
        <v>173</v>
      </c>
      <c r="C63">
        <v>62</v>
      </c>
      <c r="D63" t="s">
        <v>105</v>
      </c>
      <c r="E63" t="s">
        <v>106</v>
      </c>
      <c r="F63">
        <v>4.9000000000000004</v>
      </c>
    </row>
    <row r="64" spans="1:6" x14ac:dyDescent="0.25">
      <c r="A64" t="str">
        <f>_xlfn.CONCAT(D64,"-",B64,"-PLOT_",C64)</f>
        <v>TRISPERMIR-Cornell_WinterOatFounders_2024_GH-PLOT_63</v>
      </c>
      <c r="B64" t="s">
        <v>173</v>
      </c>
      <c r="C64">
        <v>63</v>
      </c>
      <c r="D64" t="s">
        <v>107</v>
      </c>
      <c r="E64" t="s">
        <v>108</v>
      </c>
      <c r="F64">
        <v>1</v>
      </c>
    </row>
    <row r="65" spans="1:6" x14ac:dyDescent="0.25">
      <c r="A65" t="str">
        <f>_xlfn.CONCAT(D65,"-",B65,"-PLOT_",C65)</f>
        <v>APAK-Cornell_WinterOatFounders_2024_GH-PLOT_64</v>
      </c>
      <c r="B65" t="s">
        <v>173</v>
      </c>
      <c r="C65">
        <v>64</v>
      </c>
      <c r="D65" t="s">
        <v>109</v>
      </c>
      <c r="E65" t="s">
        <v>110</v>
      </c>
      <c r="F65">
        <v>7.34</v>
      </c>
    </row>
    <row r="66" spans="1:6" x14ac:dyDescent="0.25">
      <c r="A66" t="str">
        <f>_xlfn.CONCAT(D66,"-",B66,"-PLOT_",C66)</f>
        <v>PI344818-Cornell_WinterOatFounders_2024_GH-PLOT_65</v>
      </c>
      <c r="B66" t="s">
        <v>173</v>
      </c>
      <c r="C66">
        <v>65</v>
      </c>
      <c r="D66" t="s">
        <v>111</v>
      </c>
      <c r="E66" t="s">
        <v>112</v>
      </c>
      <c r="F66">
        <v>6.56</v>
      </c>
    </row>
    <row r="67" spans="1:6" x14ac:dyDescent="0.25">
      <c r="A67" t="str">
        <f>_xlfn.CONCAT(D67,"-",B67,"-PLOT_",C67)</f>
        <v>PI344827-Cornell_WinterOatFounders_2024_GH-PLOT_66</v>
      </c>
      <c r="B67" t="s">
        <v>173</v>
      </c>
      <c r="C67">
        <v>66</v>
      </c>
      <c r="D67" t="s">
        <v>113</v>
      </c>
      <c r="E67" t="s">
        <v>114</v>
      </c>
      <c r="F67">
        <v>8.85</v>
      </c>
    </row>
    <row r="68" spans="1:6" x14ac:dyDescent="0.25">
      <c r="A68" t="str">
        <f>_xlfn.CONCAT(D68,"-",B68,"-PLOT_",C68)</f>
        <v>PI344831-Cornell_WinterOatFounders_2024_GH-PLOT_67</v>
      </c>
      <c r="B68" t="s">
        <v>173</v>
      </c>
      <c r="C68">
        <v>67</v>
      </c>
      <c r="D68" t="s">
        <v>115</v>
      </c>
      <c r="E68" t="s">
        <v>116</v>
      </c>
      <c r="F68">
        <v>9.8699999999999992</v>
      </c>
    </row>
    <row r="69" spans="1:6" x14ac:dyDescent="0.25">
      <c r="A69" t="str">
        <f>_xlfn.CONCAT(D69,"-",B69,"-PLOT_",C69)</f>
        <v>PI365615-Cornell_WinterOatFounders_2024_GH-PLOT_68</v>
      </c>
      <c r="B69" t="s">
        <v>173</v>
      </c>
      <c r="C69">
        <v>68</v>
      </c>
      <c r="D69" t="s">
        <v>117</v>
      </c>
      <c r="E69" t="s">
        <v>118</v>
      </c>
      <c r="F69">
        <v>10.95</v>
      </c>
    </row>
    <row r="70" spans="1:6" x14ac:dyDescent="0.25">
      <c r="A70" t="str">
        <f>_xlfn.CONCAT(D70,"-",B70,"-PLOT_",C70)</f>
        <v>PI365616-Cornell_WinterOatFounders_2024_GH-PLOT_69</v>
      </c>
      <c r="B70" t="s">
        <v>173</v>
      </c>
      <c r="C70">
        <v>69</v>
      </c>
      <c r="D70" t="s">
        <v>119</v>
      </c>
      <c r="E70" t="s">
        <v>120</v>
      </c>
      <c r="F70">
        <v>9.77</v>
      </c>
    </row>
    <row r="71" spans="1:6" x14ac:dyDescent="0.25">
      <c r="A71" t="str">
        <f>_xlfn.CONCAT(D71,"-",B71,"-PLOT_",C71)</f>
        <v>PI365619-Cornell_WinterOatFounders_2024_GH-PLOT_70</v>
      </c>
      <c r="B71" t="s">
        <v>173</v>
      </c>
      <c r="C71">
        <v>70</v>
      </c>
      <c r="D71" t="s">
        <v>123</v>
      </c>
      <c r="E71" t="s">
        <v>124</v>
      </c>
      <c r="F71">
        <v>11.22</v>
      </c>
    </row>
    <row r="72" spans="1:6" x14ac:dyDescent="0.25">
      <c r="A72" t="str">
        <f>_xlfn.CONCAT(D72,"-",B72,"-PLOT_",C72)</f>
        <v>PI365621-Cornell_WinterOatFounders_2024_GH-PLOT_71</v>
      </c>
      <c r="B72" t="s">
        <v>173</v>
      </c>
      <c r="C72">
        <v>71</v>
      </c>
      <c r="D72" t="s">
        <v>125</v>
      </c>
      <c r="E72" t="s">
        <v>126</v>
      </c>
      <c r="F72">
        <v>10.67</v>
      </c>
    </row>
    <row r="73" spans="1:6" x14ac:dyDescent="0.25">
      <c r="A73" t="str">
        <f>_xlfn.CONCAT(D73,"-",B73,"-PLOT_",C73)</f>
        <v>PI365622-Cornell_WinterOatFounders_2024_GH-PLOT_72</v>
      </c>
      <c r="B73" t="s">
        <v>173</v>
      </c>
      <c r="C73">
        <v>72</v>
      </c>
      <c r="D73" t="s">
        <v>127</v>
      </c>
      <c r="E73" t="s">
        <v>128</v>
      </c>
      <c r="F73">
        <v>8.59</v>
      </c>
    </row>
    <row r="74" spans="1:6" x14ac:dyDescent="0.25">
      <c r="A74" t="str">
        <f>_xlfn.CONCAT(D74,"-",B74,"-PLOT_",C74)</f>
        <v>ANKARA84-Cornell_WinterOatFounders_2024_GH-PLOT_73</v>
      </c>
      <c r="B74" t="s">
        <v>173</v>
      </c>
      <c r="C74">
        <v>73</v>
      </c>
      <c r="D74" t="s">
        <v>129</v>
      </c>
      <c r="E74" t="s">
        <v>130</v>
      </c>
      <c r="F74">
        <v>6.61</v>
      </c>
    </row>
    <row r="75" spans="1:6" x14ac:dyDescent="0.25">
      <c r="A75" t="str">
        <f>_xlfn.CONCAT(D75,"-",B75,"-PLOT_",C75)</f>
        <v>CAV2980-Cornell_WinterOatFounders_2024_GH-PLOT_74</v>
      </c>
      <c r="B75" t="s">
        <v>173</v>
      </c>
      <c r="C75">
        <v>74</v>
      </c>
      <c r="D75" t="s">
        <v>131</v>
      </c>
      <c r="F75">
        <v>8.0299999999999994</v>
      </c>
    </row>
    <row r="76" spans="1:6" x14ac:dyDescent="0.25">
      <c r="A76" t="str">
        <f>_xlfn.CONCAT(D76,"-",B76,"-PLOT_",C76)</f>
        <v>CAV3163-Cornell_WinterOatFounders_2024_GH-PLOT_75</v>
      </c>
      <c r="B76" t="s">
        <v>173</v>
      </c>
      <c r="C76">
        <v>75</v>
      </c>
      <c r="D76" t="s">
        <v>132</v>
      </c>
      <c r="F76">
        <v>9.24</v>
      </c>
    </row>
    <row r="77" spans="1:6" x14ac:dyDescent="0.25">
      <c r="A77" t="str">
        <f>_xlfn.CONCAT(D77,"-",B77,"-PLOT_",C77)</f>
        <v>CAV3088-Cornell_WinterOatFounders_2024_GH-PLOT_76</v>
      </c>
      <c r="B77" t="s">
        <v>173</v>
      </c>
      <c r="C77">
        <v>76</v>
      </c>
      <c r="D77" t="s">
        <v>133</v>
      </c>
      <c r="F77">
        <v>9.92</v>
      </c>
    </row>
    <row r="78" spans="1:6" x14ac:dyDescent="0.25">
      <c r="A78" t="str">
        <f>_xlfn.CONCAT(D78,"-",B78,"-PLOT_",C78)</f>
        <v>CAV3224-Cornell_WinterOatFounders_2024_GH-PLOT_77</v>
      </c>
      <c r="B78" t="s">
        <v>173</v>
      </c>
      <c r="C78">
        <v>77</v>
      </c>
      <c r="D78" t="s">
        <v>134</v>
      </c>
      <c r="F78">
        <v>11.12</v>
      </c>
    </row>
    <row r="79" spans="1:6" x14ac:dyDescent="0.25">
      <c r="A79" t="str">
        <f>_xlfn.CONCAT(D79,"-",B79,"-PLOT_",C79)</f>
        <v>CAV2154-Cornell_WinterOatFounders_2024_GH-PLOT_78</v>
      </c>
      <c r="B79" t="s">
        <v>173</v>
      </c>
      <c r="C79">
        <v>78</v>
      </c>
      <c r="D79" t="s">
        <v>135</v>
      </c>
      <c r="F79">
        <v>0</v>
      </c>
    </row>
    <row r="80" spans="1:6" x14ac:dyDescent="0.25">
      <c r="A80" t="str">
        <f>_xlfn.CONCAT(D80,"-",B80,"-PLOT_",C80)</f>
        <v>PI436098-Cornell_WinterOatFounders_2024_GH-PLOT_79</v>
      </c>
      <c r="B80" t="s">
        <v>173</v>
      </c>
      <c r="C80">
        <v>79</v>
      </c>
      <c r="D80" t="s">
        <v>136</v>
      </c>
      <c r="F80">
        <v>9.4</v>
      </c>
    </row>
    <row r="81" spans="1:6" x14ac:dyDescent="0.25">
      <c r="A81" t="str">
        <f>_xlfn.CONCAT(D81,"-",B81,"-PLOT_",C81)</f>
        <v>PA7606-51-Cornell_WinterOatFounders_2024_GH-PLOT_80</v>
      </c>
      <c r="B81" t="s">
        <v>173</v>
      </c>
      <c r="C81">
        <v>80</v>
      </c>
      <c r="D81" t="s">
        <v>139</v>
      </c>
      <c r="F81">
        <v>5.89</v>
      </c>
    </row>
    <row r="82" spans="1:6" x14ac:dyDescent="0.25">
      <c r="A82" t="str">
        <f>_xlfn.CONCAT(D82,"-",B82,"-PLOT_",C82)</f>
        <v>PA7409-125|PI504613-Cornell_WinterOatFounders_2024_GH-PLOT_81</v>
      </c>
      <c r="B82" t="s">
        <v>173</v>
      </c>
      <c r="C82">
        <v>81</v>
      </c>
      <c r="D82" t="s">
        <v>140</v>
      </c>
      <c r="E82" t="s">
        <v>141</v>
      </c>
      <c r="F82">
        <v>10.050000000000001</v>
      </c>
    </row>
    <row r="83" spans="1:6" x14ac:dyDescent="0.25">
      <c r="A83" t="str">
        <f>_xlfn.CONCAT(D83,"-",B83,"-PLOT_",C83)</f>
        <v>PA7603-7-Cornell_WinterOatFounders_2024_GH-PLOT_82</v>
      </c>
      <c r="B83" t="s">
        <v>173</v>
      </c>
      <c r="C83">
        <v>82</v>
      </c>
      <c r="D83" t="s">
        <v>142</v>
      </c>
      <c r="E83" t="s">
        <v>143</v>
      </c>
      <c r="F83">
        <v>4.5</v>
      </c>
    </row>
    <row r="84" spans="1:6" x14ac:dyDescent="0.25">
      <c r="A84" t="str">
        <f>_xlfn.CONCAT(D84,"-",B84,"-PLOT_",C84)</f>
        <v>KARCAGI-Cornell_WinterOatFounders_2024_GH-PLOT_83</v>
      </c>
      <c r="B84" t="s">
        <v>173</v>
      </c>
      <c r="C84">
        <v>83</v>
      </c>
      <c r="D84" t="s">
        <v>144</v>
      </c>
      <c r="E84" t="s">
        <v>145</v>
      </c>
      <c r="F84">
        <v>9.82</v>
      </c>
    </row>
    <row r="85" spans="1:6" x14ac:dyDescent="0.25">
      <c r="A85" t="str">
        <f>_xlfn.CONCAT(D85,"-",B85,"-PLOT_",C85)</f>
        <v>GRAY_OAT-Cornell_WinterOatFounders_2024_GH-PLOT_84</v>
      </c>
      <c r="B85" t="s">
        <v>173</v>
      </c>
      <c r="C85">
        <v>84</v>
      </c>
      <c r="D85" t="s">
        <v>146</v>
      </c>
      <c r="E85" t="s">
        <v>147</v>
      </c>
      <c r="F85">
        <v>9.2100000000000009</v>
      </c>
    </row>
    <row r="86" spans="1:6" x14ac:dyDescent="0.25">
      <c r="A86" t="str">
        <f>_xlfn.CONCAT(D86,"-",B86,"-PLOT_",C86)</f>
        <v>PENNLINE40-Cornell_WinterOatFounders_2024_GH-PLOT_85</v>
      </c>
      <c r="B86" t="s">
        <v>173</v>
      </c>
      <c r="C86">
        <v>85</v>
      </c>
      <c r="D86" t="s">
        <v>148</v>
      </c>
      <c r="E86" t="s">
        <v>149</v>
      </c>
      <c r="F86">
        <v>7.62</v>
      </c>
    </row>
    <row r="87" spans="1:6" x14ac:dyDescent="0.25">
      <c r="A87" t="str">
        <f>_xlfn.CONCAT(D87,"-",B87,"-PLOT_",C87)</f>
        <v>PA8014-1356-Cornell_WinterOatFounders_2024_GH-PLOT_86</v>
      </c>
      <c r="B87" t="s">
        <v>173</v>
      </c>
      <c r="C87">
        <v>86</v>
      </c>
      <c r="D87" t="s">
        <v>150</v>
      </c>
      <c r="E87" t="s">
        <v>151</v>
      </c>
      <c r="F87">
        <v>5.26</v>
      </c>
    </row>
    <row r="88" spans="1:6" x14ac:dyDescent="0.25">
      <c r="A88" t="str">
        <f>_xlfn.CONCAT(D88,"-",B88,"-PLOT_",C88)</f>
        <v>PA7617-3658-Cornell_WinterOatFounders_2024_GH-PLOT_87</v>
      </c>
      <c r="B88" t="s">
        <v>173</v>
      </c>
      <c r="C88">
        <v>87</v>
      </c>
      <c r="D88" t="s">
        <v>152</v>
      </c>
      <c r="F88">
        <v>5.4</v>
      </c>
    </row>
    <row r="89" spans="1:6" x14ac:dyDescent="0.25">
      <c r="A89" t="str">
        <f>_xlfn.CONCAT(D89,"-",B89,"-PLOT_",C89)</f>
        <v>PA7617-3534-Cornell_WinterOatFounders_2024_GH-PLOT_88</v>
      </c>
      <c r="B89" t="s">
        <v>173</v>
      </c>
      <c r="C89">
        <v>88</v>
      </c>
      <c r="D89" t="s">
        <v>153</v>
      </c>
      <c r="E89" t="s">
        <v>154</v>
      </c>
      <c r="F89">
        <v>8.86</v>
      </c>
    </row>
    <row r="90" spans="1:6" x14ac:dyDescent="0.25">
      <c r="A90" t="str">
        <f>_xlfn.CONCAT(D90,"-",B90,"-PLOT_",C90)</f>
        <v>PA7617-3633-Cornell_WinterOatFounders_2024_GH-PLOT_89</v>
      </c>
      <c r="B90" t="s">
        <v>173</v>
      </c>
      <c r="C90">
        <v>89</v>
      </c>
      <c r="D90" t="s">
        <v>155</v>
      </c>
      <c r="E90" t="s">
        <v>156</v>
      </c>
      <c r="F90">
        <v>1.3</v>
      </c>
    </row>
    <row r="91" spans="1:6" x14ac:dyDescent="0.25">
      <c r="A91" t="str">
        <f>_xlfn.CONCAT(D91,"-",B91,"-PLOT_",C91)</f>
        <v>PA7617-3460-Cornell_WinterOatFounders_2024_GH-PLOT_90</v>
      </c>
      <c r="B91" t="s">
        <v>173</v>
      </c>
      <c r="C91">
        <v>90</v>
      </c>
      <c r="D91" t="s">
        <v>159</v>
      </c>
      <c r="E91" t="s">
        <v>160</v>
      </c>
      <c r="F91">
        <v>1.07</v>
      </c>
    </row>
    <row r="92" spans="1:6" x14ac:dyDescent="0.25">
      <c r="A92" t="str">
        <f>_xlfn.CONCAT(D92,"-",B92,"-PLOT_",C92)</f>
        <v>PA8019-1-Cornell_WinterOatFounders_2024_GH-PLOT_91</v>
      </c>
      <c r="B92" t="s">
        <v>173</v>
      </c>
      <c r="C92">
        <v>91</v>
      </c>
      <c r="D92" t="s">
        <v>161</v>
      </c>
      <c r="E92" t="s">
        <v>162</v>
      </c>
      <c r="F92">
        <v>1.67</v>
      </c>
    </row>
    <row r="93" spans="1:6" x14ac:dyDescent="0.25">
      <c r="A93" t="str">
        <f>_xlfn.CONCAT(D93,"-",B93,"-PLOT_",C93)</f>
        <v>PA8014-840-Cornell_WinterOatFounders_2024_GH-PLOT_92</v>
      </c>
      <c r="B93" t="s">
        <v>173</v>
      </c>
      <c r="C93">
        <v>92</v>
      </c>
      <c r="D93" t="s">
        <v>163</v>
      </c>
      <c r="F93">
        <v>8.2899999999999991</v>
      </c>
    </row>
    <row r="94" spans="1:6" x14ac:dyDescent="0.25">
      <c r="A94" t="str">
        <f>_xlfn.CONCAT(D94,"-",B94,"-PLOT_",C94)</f>
        <v>28C2-Cornell_WinterOatFounders_2024_GH-PLOT_93</v>
      </c>
      <c r="B94" t="s">
        <v>173</v>
      </c>
      <c r="C94">
        <v>93</v>
      </c>
      <c r="D94" t="s">
        <v>164</v>
      </c>
      <c r="F94">
        <v>6.77</v>
      </c>
    </row>
    <row r="95" spans="1:6" x14ac:dyDescent="0.25">
      <c r="A95" t="str">
        <f>_xlfn.CONCAT(D95,"-",B95,"-PLOT_",C95)</f>
        <v>SEGETAL-Cornell_WinterOatFounders_2024_GH-PLOT_94</v>
      </c>
      <c r="B95" t="s">
        <v>173</v>
      </c>
      <c r="C95">
        <v>94</v>
      </c>
      <c r="D95" t="s">
        <v>165</v>
      </c>
      <c r="F95">
        <v>7.74</v>
      </c>
    </row>
    <row r="96" spans="1:6" x14ac:dyDescent="0.25">
      <c r="A96" t="str">
        <f>_xlfn.CONCAT(D96,"-",B96,"-PLOT_",C96)</f>
        <v>WINTER_TURF|PI74439-Cornell_WinterOatFounders_2024_GH-PLOT_95</v>
      </c>
      <c r="B96" t="s">
        <v>173</v>
      </c>
      <c r="C96">
        <v>95</v>
      </c>
      <c r="D96" t="s">
        <v>166</v>
      </c>
      <c r="E96" t="s">
        <v>167</v>
      </c>
      <c r="F96">
        <v>1.84</v>
      </c>
    </row>
    <row r="97" spans="1:6" x14ac:dyDescent="0.25">
      <c r="A97" t="str">
        <f>_xlfn.CONCAT(D97,"-",B97,"-PLOT_",C97)</f>
        <v>BLACK_MESDAG|PI93284-Cornell_WinterOatFounders_2024_GH-PLOT_96</v>
      </c>
      <c r="B97" t="s">
        <v>173</v>
      </c>
      <c r="C97">
        <v>96</v>
      </c>
      <c r="D97" t="s">
        <v>168</v>
      </c>
      <c r="E97" t="s">
        <v>169</v>
      </c>
      <c r="F97">
        <v>7.23</v>
      </c>
    </row>
  </sheetData>
  <sortState xmlns:xlrd2="http://schemas.microsoft.com/office/spreadsheetml/2017/richdata2" ref="A2:F97">
    <sortCondition ref="C2:C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 Hyde</dc:creator>
  <cp:lastModifiedBy>Peter T. Hyde</cp:lastModifiedBy>
  <dcterms:created xsi:type="dcterms:W3CDTF">2024-12-04T16:17:31Z</dcterms:created>
  <dcterms:modified xsi:type="dcterms:W3CDTF">2024-12-04T16:28:18Z</dcterms:modified>
</cp:coreProperties>
</file>