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wnloads\"/>
    </mc:Choice>
  </mc:AlternateContent>
  <xr:revisionPtr revIDLastSave="0" documentId="13_ncr:1_{BD62E5DA-1E84-4576-8DA4-36AC20D8A7F7}" xr6:coauthVersionLast="47" xr6:coauthVersionMax="47" xr10:uidLastSave="{00000000-0000-0000-0000-000000000000}"/>
  <bookViews>
    <workbookView xWindow="-120" yWindow="-120" windowWidth="38640" windowHeight="21240" xr2:uid="{69C6E076-8EF7-1143-9DFF-0372CBC45934}"/>
  </bookViews>
  <sheets>
    <sheet name="OatTraitBL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R5" i="1"/>
  <c r="M95" i="1" a="1"/>
  <c r="M95" i="1" s="1"/>
  <c r="M92" i="1" a="1"/>
  <c r="M92" i="1" s="1"/>
  <c r="M47" i="1" a="1"/>
  <c r="M47" i="1" s="1"/>
  <c r="M94" i="1" a="1"/>
  <c r="M94" i="1" s="1"/>
  <c r="M84" i="1" a="1"/>
  <c r="M84" i="1" s="1"/>
  <c r="M90" i="1" a="1"/>
  <c r="M90" i="1" s="1"/>
  <c r="M34" i="1" a="1"/>
  <c r="M34" i="1" s="1"/>
  <c r="M77" i="1" a="1"/>
  <c r="M77" i="1" s="1"/>
  <c r="M49" i="1" a="1"/>
  <c r="M49" i="1" s="1"/>
  <c r="M23" i="1" a="1"/>
  <c r="M23" i="1" s="1"/>
  <c r="M55" i="1" a="1"/>
  <c r="M55" i="1" s="1"/>
  <c r="M16" i="1" a="1"/>
  <c r="M16" i="1" s="1"/>
  <c r="M18" i="1" a="1"/>
  <c r="M18" i="1" s="1"/>
  <c r="M54" i="1" a="1"/>
  <c r="M54" i="1" s="1"/>
  <c r="M51" i="1" a="1"/>
  <c r="M51" i="1" s="1"/>
  <c r="M86" i="1" a="1"/>
  <c r="M86" i="1" s="1"/>
  <c r="M66" i="1" a="1"/>
  <c r="M66" i="1" s="1"/>
  <c r="M29" i="1" a="1"/>
  <c r="M29" i="1" s="1"/>
  <c r="M80" i="1" a="1"/>
  <c r="M80" i="1" s="1"/>
  <c r="M12" i="1" a="1"/>
  <c r="M12" i="1" s="1"/>
  <c r="M58" i="1" a="1"/>
  <c r="M58" i="1" s="1"/>
  <c r="M11" i="1" a="1"/>
  <c r="M11" i="1" s="1"/>
  <c r="M65" i="1" a="1"/>
  <c r="M65" i="1" s="1"/>
  <c r="M14" i="1" a="1"/>
  <c r="M14" i="1" s="1"/>
  <c r="M93" i="1" a="1"/>
  <c r="M93" i="1" s="1"/>
  <c r="M45" i="1" a="1"/>
  <c r="M45" i="1" s="1"/>
  <c r="M91" i="1" a="1"/>
  <c r="M91" i="1" s="1"/>
  <c r="M21" i="1" a="1"/>
  <c r="M21" i="1" s="1"/>
  <c r="M50" i="1" a="1"/>
  <c r="M50" i="1" s="1"/>
  <c r="M5" i="1" a="1"/>
  <c r="M5" i="1" s="1"/>
  <c r="M3" i="1" a="1"/>
  <c r="M3" i="1" s="1"/>
  <c r="M13" i="1" a="1"/>
  <c r="M13" i="1" s="1"/>
  <c r="M15" i="1" a="1"/>
  <c r="M15" i="1" s="1"/>
  <c r="M31" i="1" a="1"/>
  <c r="M31" i="1" s="1"/>
  <c r="M64" i="1" a="1"/>
  <c r="M64" i="1" s="1"/>
  <c r="M6" i="1" a="1"/>
  <c r="M6" i="1" s="1"/>
  <c r="M73" i="1" a="1"/>
  <c r="M73" i="1" s="1"/>
  <c r="M9" i="1" a="1"/>
  <c r="M9" i="1" s="1"/>
  <c r="M37" i="1" a="1"/>
  <c r="M37" i="1" s="1"/>
  <c r="M60" i="1" a="1"/>
  <c r="M60" i="1" s="1"/>
  <c r="M82" i="1" a="1"/>
  <c r="M82" i="1" s="1"/>
  <c r="M19" i="1" a="1"/>
  <c r="M19" i="1" s="1"/>
  <c r="M67" i="1" a="1"/>
  <c r="M67" i="1" s="1"/>
  <c r="M33" i="1" a="1"/>
  <c r="M33" i="1" s="1"/>
  <c r="M17" i="1" a="1"/>
  <c r="M17" i="1" s="1"/>
  <c r="M44" i="1" a="1"/>
  <c r="M44" i="1" s="1"/>
  <c r="M43" i="1" a="1"/>
  <c r="M43" i="1" s="1"/>
  <c r="M22" i="1" a="1"/>
  <c r="M22" i="1" s="1"/>
  <c r="M63" i="1" a="1"/>
  <c r="M63" i="1" s="1"/>
  <c r="M52" i="1" a="1"/>
  <c r="M52" i="1" s="1"/>
  <c r="M62" i="1" a="1"/>
  <c r="M62" i="1" s="1"/>
  <c r="M24" i="1" a="1"/>
  <c r="M24" i="1" s="1"/>
  <c r="M25" i="1" a="1"/>
  <c r="M25" i="1" s="1"/>
  <c r="M28" i="1" a="1"/>
  <c r="M28" i="1" s="1"/>
  <c r="M87" i="1" a="1"/>
  <c r="M87" i="1" s="1"/>
  <c r="M42" i="1" a="1"/>
  <c r="M42" i="1" s="1"/>
  <c r="M46" i="1" a="1"/>
  <c r="M46" i="1" s="1"/>
  <c r="M48" i="1" a="1"/>
  <c r="M48" i="1" s="1"/>
  <c r="M78" i="1" a="1"/>
  <c r="M78" i="1" s="1"/>
  <c r="M74" i="1" a="1"/>
  <c r="M74" i="1" s="1"/>
  <c r="M72" i="1" a="1"/>
  <c r="M72" i="1" s="1"/>
  <c r="M4" i="1" a="1"/>
  <c r="M4" i="1" s="1"/>
  <c r="M83" i="1" a="1"/>
  <c r="M83" i="1" s="1"/>
  <c r="M61" i="1" a="1"/>
  <c r="M61" i="1" s="1"/>
  <c r="M70" i="1" a="1"/>
  <c r="M70" i="1" s="1"/>
  <c r="M36" i="1" a="1"/>
  <c r="M36" i="1" s="1"/>
  <c r="M76" i="1" a="1"/>
  <c r="M76" i="1" s="1"/>
  <c r="M69" i="1" a="1"/>
  <c r="M69" i="1" s="1"/>
  <c r="M57" i="1" a="1"/>
  <c r="M57" i="1" s="1"/>
  <c r="M32" i="1" a="1"/>
  <c r="M32" i="1" s="1"/>
  <c r="M81" i="1" a="1"/>
  <c r="M81" i="1" s="1"/>
  <c r="M38" i="1" a="1"/>
  <c r="M38" i="1" s="1"/>
  <c r="M40" i="1" a="1"/>
  <c r="M40" i="1" s="1"/>
  <c r="M26" i="1" a="1"/>
  <c r="M26" i="1" s="1"/>
  <c r="M56" i="1" a="1"/>
  <c r="M56" i="1" s="1"/>
  <c r="M59" i="1" a="1"/>
  <c r="M59" i="1" s="1"/>
  <c r="M8" i="1" a="1"/>
  <c r="M8" i="1" s="1"/>
  <c r="M41" i="1" a="1"/>
  <c r="M41" i="1" s="1"/>
  <c r="M35" i="1" a="1"/>
  <c r="M35" i="1" s="1"/>
  <c r="M53" i="1" a="1"/>
  <c r="M53" i="1" s="1"/>
  <c r="M20" i="1" a="1"/>
  <c r="M20" i="1" s="1"/>
  <c r="M79" i="1" a="1"/>
  <c r="M79" i="1" s="1"/>
  <c r="M75" i="1" a="1"/>
  <c r="M75" i="1" s="1"/>
  <c r="M88" i="1" a="1"/>
  <c r="M88" i="1" s="1"/>
  <c r="M30" i="1" a="1"/>
  <c r="M30" i="1" s="1"/>
  <c r="M27" i="1" a="1"/>
  <c r="M27" i="1" s="1"/>
  <c r="M71" i="1" a="1"/>
  <c r="M71" i="1" s="1"/>
  <c r="M39" i="1" a="1"/>
  <c r="M39" i="1" s="1"/>
  <c r="M10" i="1" a="1"/>
  <c r="M10" i="1" s="1"/>
  <c r="M85" i="1" a="1"/>
  <c r="M85" i="1" s="1"/>
  <c r="M68" i="1" a="1"/>
  <c r="M68" i="1" s="1"/>
  <c r="M89" i="1" a="1"/>
  <c r="M89" i="1" s="1"/>
  <c r="M7" i="1" a="1"/>
  <c r="M7" i="1" s="1"/>
  <c r="R2" i="1"/>
  <c r="S2" i="1"/>
  <c r="T2" i="1"/>
  <c r="U2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<sst xmlns="http://schemas.openxmlformats.org/spreadsheetml/2006/main" count="125" uniqueCount="114">
  <si>
    <t>AURORA</t>
  </si>
  <si>
    <t>Clav 4476</t>
  </si>
  <si>
    <t>Clav 6982</t>
  </si>
  <si>
    <t>Clav 7618</t>
  </si>
  <si>
    <t>FLLA11019-8</t>
  </si>
  <si>
    <t>FLLA16083-25</t>
  </si>
  <si>
    <t>FLLA17069-52</t>
  </si>
  <si>
    <t>FLLA17069-53</t>
  </si>
  <si>
    <t>FLLA17069-54</t>
  </si>
  <si>
    <t>FLLA17069-65</t>
  </si>
  <si>
    <t>FLLA17088-61</t>
  </si>
  <si>
    <t>FLLA17088-77</t>
  </si>
  <si>
    <t>Gerard 227</t>
  </si>
  <si>
    <t>GERARD224</t>
  </si>
  <si>
    <t>HARRISON</t>
  </si>
  <si>
    <t>Horizon 578</t>
  </si>
  <si>
    <t>HORIZON201</t>
  </si>
  <si>
    <t>Juggernaut</t>
  </si>
  <si>
    <t>LA08039SBSBS-56-A1</t>
  </si>
  <si>
    <t>LA15015SB-S50</t>
  </si>
  <si>
    <t>LA17069SBSS-2-1</t>
  </si>
  <si>
    <t>LA17075SBSS-29-1</t>
  </si>
  <si>
    <t>LA17089SBS-45-1-1</t>
  </si>
  <si>
    <t>LA17129SBSS-8-1</t>
  </si>
  <si>
    <t>LA17153SBSS-46-1</t>
  </si>
  <si>
    <t>LA17153SBSS-55-1</t>
  </si>
  <si>
    <t>LA99016</t>
  </si>
  <si>
    <t>NC09-4503N</t>
  </si>
  <si>
    <t>NC17-6440</t>
  </si>
  <si>
    <t>NC18-5877N</t>
  </si>
  <si>
    <t>NC19-3542</t>
  </si>
  <si>
    <t>NC20-4402</t>
  </si>
  <si>
    <t>NC20-4452</t>
  </si>
  <si>
    <t>NC20-4526</t>
  </si>
  <si>
    <t>NC20-4551</t>
  </si>
  <si>
    <t>NC20-4700</t>
  </si>
  <si>
    <t>NC20-4702</t>
  </si>
  <si>
    <t>NC20-4795</t>
  </si>
  <si>
    <t>NC21-6429</t>
  </si>
  <si>
    <t>NC21-6475</t>
  </si>
  <si>
    <t>NC21-6492</t>
  </si>
  <si>
    <t>NC21-6497</t>
  </si>
  <si>
    <t>NC21-6502</t>
  </si>
  <si>
    <t>NC21-6505</t>
  </si>
  <si>
    <t>NC21-6511</t>
  </si>
  <si>
    <t>NC21-6576</t>
  </si>
  <si>
    <t>NC21-6609</t>
  </si>
  <si>
    <t>NC21-6610</t>
  </si>
  <si>
    <t>NF00407</t>
  </si>
  <si>
    <t>NF01401B</t>
  </si>
  <si>
    <t>NF01404A</t>
  </si>
  <si>
    <t>NF05424_2</t>
  </si>
  <si>
    <t>NF12AS-100-4_2</t>
  </si>
  <si>
    <t>NF12AS-107-4_2-1</t>
  </si>
  <si>
    <t>NF12AS-107-4_4</t>
  </si>
  <si>
    <t>NF12AS-108-4_1</t>
  </si>
  <si>
    <t>NF12AS-108-4_4</t>
  </si>
  <si>
    <t>NF12AS-122-4_3</t>
  </si>
  <si>
    <t>NF12AS-122-4_4</t>
  </si>
  <si>
    <t>NF12AS-73-4_3</t>
  </si>
  <si>
    <t>NF12AS-91-4_1</t>
  </si>
  <si>
    <t>NF13-4083-4_6</t>
  </si>
  <si>
    <t>NF13-4124-4_3</t>
  </si>
  <si>
    <t>NF13-4124-4_8</t>
  </si>
  <si>
    <t>NF13-4126-4_3</t>
  </si>
  <si>
    <t>NF13-4153-4_2</t>
  </si>
  <si>
    <t>NF13-4157-4_2</t>
  </si>
  <si>
    <t>NF13-4173-4_4</t>
  </si>
  <si>
    <t>NF13-4173-4_5</t>
  </si>
  <si>
    <t>NF13-4173-4_6</t>
  </si>
  <si>
    <t>NF13-4214-4_1</t>
  </si>
  <si>
    <t>NF13-4214-4_5</t>
  </si>
  <si>
    <t>NF18</t>
  </si>
  <si>
    <t>NF401_1</t>
  </si>
  <si>
    <t>NF502_5</t>
  </si>
  <si>
    <t>NF97405-1</t>
  </si>
  <si>
    <t>NF97405B2</t>
  </si>
  <si>
    <t>NF99401_1-1</t>
  </si>
  <si>
    <t>NF99414</t>
  </si>
  <si>
    <t>NF99414-1</t>
  </si>
  <si>
    <t>NORA</t>
  </si>
  <si>
    <t>OKAY</t>
  </si>
  <si>
    <t>OZARK|POGI</t>
  </si>
  <si>
    <t>PA7617-3460</t>
  </si>
  <si>
    <t>PA7617-3658</t>
  </si>
  <si>
    <t>Savage</t>
  </si>
  <si>
    <t>SCLA17018SBSS-45-1</t>
  </si>
  <si>
    <t>SCLA17031SBSS-4-1</t>
  </si>
  <si>
    <t>SCLA17080SBS-4-2</t>
  </si>
  <si>
    <t>TX18OCS9100</t>
  </si>
  <si>
    <t>TX18OCS9104</t>
  </si>
  <si>
    <t>TX18OCS9125</t>
  </si>
  <si>
    <t>TX19CAS0057</t>
  </si>
  <si>
    <t>TX19CAS0058</t>
  </si>
  <si>
    <t>OatGrain</t>
  </si>
  <si>
    <t>FreezeDamage</t>
  </si>
  <si>
    <t>GrowthStage</t>
  </si>
  <si>
    <t>Lodging</t>
  </si>
  <si>
    <t>Height</t>
  </si>
  <si>
    <t>OatGrain_Inter</t>
  </si>
  <si>
    <t>FreezeDamage_Inter</t>
  </si>
  <si>
    <t>GrowthStage_Inter</t>
  </si>
  <si>
    <t>Lodging_Inter</t>
  </si>
  <si>
    <t>Height_Inter</t>
  </si>
  <si>
    <t>OatGrain_Mono</t>
  </si>
  <si>
    <t>FreezeDamage_Mono</t>
  </si>
  <si>
    <t>GrowthStage_Mono</t>
  </si>
  <si>
    <t>Lodging_Mono</t>
  </si>
  <si>
    <t>Height_Mono</t>
  </si>
  <si>
    <t>Economic value</t>
  </si>
  <si>
    <t>SelIndex</t>
  </si>
  <si>
    <t>Oat</t>
  </si>
  <si>
    <t>PeaGrain_Inter</t>
  </si>
  <si>
    <t>Cor(oatGrain, peaGrain)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</si>
</sst>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0AD5-19FE-8C47-9348-55C5602E44A6}">
  <dimension ref="A1:U95"/>
  <sheetViews>
    <sheetView tabSelected="1" zoomScale="140" zoomScaleNormal="140" workbookViewId="0">
      <selection activeCell="F18" sqref="F18"/>
    </sheetView>
  </sheetViews>
  <sheetFormatPr defaultColWidth="14.625" defaultRowHeight="15.75" x14ac:dyDescent="0.25"/>
  <cols>
    <col min="1" max="1" width="18.75" bestFit="1" customWidth="1"/>
    <col min="2" max="2" width="13" style="1" bestFit="1" customWidth="1"/>
    <col min="3" max="3" width="17.875" style="1" bestFit="1" customWidth="1"/>
    <col min="4" max="4" width="16" style="1" bestFit="1" customWidth="1"/>
    <col min="5" max="6" width="12" style="1" customWidth="1"/>
    <col min="7" max="7" width="13" style="1" bestFit="1" customWidth="1"/>
    <col min="8" max="8" width="13.75" style="1" bestFit="1" customWidth="1"/>
    <col min="9" max="9" width="18.625" style="1" bestFit="1" customWidth="1"/>
    <col min="10" max="10" width="16.75" style="1" bestFit="1" customWidth="1"/>
    <col min="11" max="12" width="12" style="1" customWidth="1"/>
    <col min="13" max="13" width="7.75" style="1" bestFit="1" customWidth="1"/>
    <col min="14" max="14" width="5.875" style="1" customWidth="1"/>
    <col min="15" max="15" width="18.625" style="1" bestFit="1" customWidth="1"/>
    <col min="16" max="16" width="14.625" style="1"/>
  </cols>
  <sheetData>
    <row r="1" spans="1:21" x14ac:dyDescent="0.25">
      <c r="A1" t="s">
        <v>111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112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P1" s="1" t="s">
        <v>109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</row>
    <row r="2" spans="1:21" x14ac:dyDescent="0.25">
      <c r="A2" t="s">
        <v>12</v>
      </c>
      <c r="B2" s="1">
        <v>35.314205140458398</v>
      </c>
      <c r="C2" s="1">
        <v>-5.5847457073996597E-2</v>
      </c>
      <c r="D2" s="1">
        <v>-3.65303812785885E-2</v>
      </c>
      <c r="E2" s="1">
        <v>-0.26530500782240202</v>
      </c>
      <c r="F2" s="1">
        <v>-4.1178144838505704</v>
      </c>
      <c r="G2" s="1">
        <v>0.48093142700000002</v>
      </c>
      <c r="H2" s="1">
        <v>27.5411529102571</v>
      </c>
      <c r="I2" s="1">
        <v>-1.9635656345934799E-2</v>
      </c>
      <c r="J2" s="1">
        <v>-3.6171626228603503E-2</v>
      </c>
      <c r="K2" s="1">
        <v>-0.23861718147608399</v>
      </c>
      <c r="L2" s="1">
        <v>-4.5572065806670796</v>
      </c>
      <c r="M2" s="1" cm="1">
        <f t="array" ref="M2">MMULT(B2:L2, P$2:P$12)</f>
        <v>50.559753740332326</v>
      </c>
      <c r="O2" s="1" t="s">
        <v>99</v>
      </c>
      <c r="P2" s="1">
        <v>1</v>
      </c>
      <c r="Q2" s="2">
        <f>CORREL(B:B, H:H)</f>
        <v>0.57060894951852459</v>
      </c>
      <c r="R2" s="2">
        <f>CORREL(C:C, I:I)</f>
        <v>0.77166513858546315</v>
      </c>
      <c r="S2" s="2">
        <f>CORREL(D:D, J:J)</f>
        <v>0.54708758708732175</v>
      </c>
      <c r="T2" s="2">
        <f>CORREL(E:E, K:K)</f>
        <v>0.62267129512227382</v>
      </c>
      <c r="U2" s="2">
        <f>CORREL(F:F, L:L)</f>
        <v>0.92347291302924506</v>
      </c>
    </row>
    <row r="3" spans="1:21" x14ac:dyDescent="0.25">
      <c r="A3" t="s">
        <v>33</v>
      </c>
      <c r="B3" s="1">
        <v>32.580638345580397</v>
      </c>
      <c r="C3" s="1">
        <v>-0.165524109364248</v>
      </c>
      <c r="D3" s="1">
        <v>-2.79442572782235E-2</v>
      </c>
      <c r="E3" s="1">
        <v>-0.505317583262889</v>
      </c>
      <c r="F3" s="1">
        <v>-5.3299151998865204</v>
      </c>
      <c r="G3" s="1">
        <v>-9.9733031390000004</v>
      </c>
      <c r="H3" s="1">
        <v>37.374133931033803</v>
      </c>
      <c r="I3" s="1">
        <v>-0.22301262123865301</v>
      </c>
      <c r="J3" s="1">
        <v>6.7467435787793698E-2</v>
      </c>
      <c r="K3" s="1">
        <v>-8.2608784891288506E-2</v>
      </c>
      <c r="L3" s="1">
        <v>-5.6910292735337897</v>
      </c>
      <c r="M3" s="1" cm="1">
        <f t="array" ref="M3">MMULT(B3:L3, P$2:P$12)</f>
        <v>45.805437810853981</v>
      </c>
      <c r="O3" s="1" t="s">
        <v>100</v>
      </c>
      <c r="P3" s="1">
        <v>-10</v>
      </c>
    </row>
    <row r="4" spans="1:21" x14ac:dyDescent="0.25">
      <c r="A4" t="s">
        <v>64</v>
      </c>
      <c r="B4" s="1">
        <v>17.564256762821099</v>
      </c>
      <c r="C4" s="1">
        <v>-0.75185064342473895</v>
      </c>
      <c r="D4" s="1">
        <v>-3.3067974822216399E-2</v>
      </c>
      <c r="E4" s="1">
        <v>0.39760844075436502</v>
      </c>
      <c r="F4" s="1">
        <v>-1.63544394811759</v>
      </c>
      <c r="G4" s="1">
        <v>13.04733676</v>
      </c>
      <c r="H4" s="1">
        <v>-1.73724842073924</v>
      </c>
      <c r="I4" s="1">
        <v>-0.66652502290408</v>
      </c>
      <c r="J4" s="1">
        <v>-1.4876961559421999E-2</v>
      </c>
      <c r="K4" s="1">
        <v>-0.37913049083526801</v>
      </c>
      <c r="L4" s="1">
        <v>2.6594199389490001</v>
      </c>
      <c r="M4" s="1" cm="1">
        <f t="array" ref="M4">MMULT(B4:L4, P$2:P$12)</f>
        <v>43.622792907639663</v>
      </c>
      <c r="O4" s="1" t="s">
        <v>101</v>
      </c>
      <c r="P4" s="1">
        <v>2</v>
      </c>
      <c r="R4" t="s">
        <v>113</v>
      </c>
    </row>
    <row r="5" spans="1:21" x14ac:dyDescent="0.25">
      <c r="A5" t="s">
        <v>32</v>
      </c>
      <c r="B5" s="1">
        <v>24.965170773585498</v>
      </c>
      <c r="C5" s="1">
        <v>-0.38140693399094999</v>
      </c>
      <c r="D5" s="1">
        <v>-3.3233756956354499E-2</v>
      </c>
      <c r="E5" s="1">
        <v>-0.359922895194975</v>
      </c>
      <c r="F5" s="1">
        <v>-2.9175584751350399</v>
      </c>
      <c r="G5" s="1">
        <v>-15.82599574</v>
      </c>
      <c r="H5" s="1">
        <v>49.111539456931503</v>
      </c>
      <c r="I5" s="1">
        <v>-0.19997061358764001</v>
      </c>
      <c r="J5" s="1">
        <v>-1.7274370046281198E-2</v>
      </c>
      <c r="K5" s="1">
        <v>-0.97869829097619498</v>
      </c>
      <c r="L5" s="1">
        <v>-6.5922459201704999</v>
      </c>
      <c r="M5" s="1" cm="1">
        <f t="array" ref="M5">MMULT(B5:L5, P$2:P$12)</f>
        <v>40.256976024514955</v>
      </c>
      <c r="O5" s="1" t="s">
        <v>102</v>
      </c>
      <c r="P5" s="1">
        <v>-1</v>
      </c>
      <c r="R5">
        <f>CORREL(B:B, G:G)</f>
        <v>-0.50588735800024254</v>
      </c>
    </row>
    <row r="6" spans="1:21" x14ac:dyDescent="0.25">
      <c r="A6" t="s">
        <v>38</v>
      </c>
      <c r="B6" s="1">
        <v>4.2365972055627399</v>
      </c>
      <c r="C6" s="1">
        <v>8.7331045622532702E-2</v>
      </c>
      <c r="D6" s="1">
        <v>-1.4956412577457201E-2</v>
      </c>
      <c r="E6" s="1">
        <v>0.428412053794412</v>
      </c>
      <c r="F6" s="1">
        <v>3.9647277209821001</v>
      </c>
      <c r="G6" s="1">
        <v>18.264472569999999</v>
      </c>
      <c r="H6" s="1">
        <v>35.562234755946498</v>
      </c>
      <c r="I6" s="1">
        <v>-5.4479450520420802E-2</v>
      </c>
      <c r="J6" s="1">
        <v>-4.7877154176197501E-3</v>
      </c>
      <c r="K6" s="1">
        <v>0.76162930453196198</v>
      </c>
      <c r="L6" s="1">
        <v>2.3534530468173802</v>
      </c>
      <c r="M6" s="1" cm="1">
        <f t="array" ref="M6">MMULT(B6:L6, P$2:P$12)</f>
        <v>39.104956240464318</v>
      </c>
      <c r="O6" s="1" t="s">
        <v>103</v>
      </c>
      <c r="P6" s="1">
        <v>0</v>
      </c>
    </row>
    <row r="7" spans="1:21" x14ac:dyDescent="0.25">
      <c r="A7" t="s">
        <v>0</v>
      </c>
      <c r="B7" s="1">
        <v>11.3891014078757</v>
      </c>
      <c r="C7" s="1">
        <v>-0.29557807342331899</v>
      </c>
      <c r="D7" s="1">
        <v>-1.4956412577457201E-2</v>
      </c>
      <c r="E7" s="1">
        <v>0.70838856317403898</v>
      </c>
      <c r="F7" s="1">
        <v>14.735169226136</v>
      </c>
      <c r="G7" s="1">
        <v>13.37172481</v>
      </c>
      <c r="H7" s="1">
        <v>13.8116702033407</v>
      </c>
      <c r="I7" s="1">
        <v>-5.4479450520420802E-2</v>
      </c>
      <c r="J7" s="1">
        <v>-4.7877154176197501E-3</v>
      </c>
      <c r="K7" s="1">
        <v>2.3451739304845498</v>
      </c>
      <c r="L7" s="1">
        <v>9.5560534450410106</v>
      </c>
      <c r="M7" s="1" cm="1">
        <f t="array" ref="M7">MMULT(B7:L7, P$2:P$12)</f>
        <v>33.246772774576982</v>
      </c>
      <c r="O7" t="s">
        <v>112</v>
      </c>
      <c r="P7" s="1">
        <v>1</v>
      </c>
    </row>
    <row r="8" spans="1:21" x14ac:dyDescent="0.25">
      <c r="A8" t="s">
        <v>79</v>
      </c>
      <c r="B8" s="1">
        <v>-0.369249987049864</v>
      </c>
      <c r="C8" s="1">
        <v>-0.296453380955777</v>
      </c>
      <c r="D8" s="1">
        <v>-2.866151091691E-2</v>
      </c>
      <c r="E8" s="1">
        <v>0.72468370057870202</v>
      </c>
      <c r="F8" s="1">
        <v>-10.5360862244014</v>
      </c>
      <c r="G8" s="1">
        <v>21.04887677</v>
      </c>
      <c r="H8" s="1">
        <v>7.4347763125929003</v>
      </c>
      <c r="I8" s="1">
        <v>-0.30465475034737799</v>
      </c>
      <c r="J8" s="1">
        <v>-2.6888363517786899E-2</v>
      </c>
      <c r="K8" s="1">
        <v>-0.40961110577274201</v>
      </c>
      <c r="L8" s="1">
        <v>-7.8711541783962398</v>
      </c>
      <c r="M8" s="1" cm="1">
        <f t="array" ref="M8">MMULT(B8:L8, P$2:P$12)</f>
        <v>29.777118355716411</v>
      </c>
      <c r="O8" s="1" t="s">
        <v>104</v>
      </c>
      <c r="P8" s="1">
        <v>0.5</v>
      </c>
    </row>
    <row r="9" spans="1:21" x14ac:dyDescent="0.25">
      <c r="A9" t="s">
        <v>40</v>
      </c>
      <c r="B9" s="1">
        <v>16.969286663039998</v>
      </c>
      <c r="C9" s="1">
        <v>6.6673273161557398E-2</v>
      </c>
      <c r="D9" s="1">
        <v>0.12700252121830199</v>
      </c>
      <c r="E9" s="1">
        <v>4.4699347371113397E-2</v>
      </c>
      <c r="F9" s="1">
        <v>-12.0534626806764</v>
      </c>
      <c r="G9" s="1">
        <v>15.55099287</v>
      </c>
      <c r="H9" s="1">
        <v>-3.88512841968832</v>
      </c>
      <c r="I9" s="1">
        <v>0.113340589392299</v>
      </c>
      <c r="J9" s="1">
        <v>-7.9289865740994996E-3</v>
      </c>
      <c r="K9" s="1">
        <v>-0.117873125132491</v>
      </c>
      <c r="L9" s="1">
        <v>-5.6631126456013803</v>
      </c>
      <c r="M9" s="1" cm="1">
        <f t="array" ref="M9">MMULT(B9:L9, P$2:P$12)</f>
        <v>29.029960982140803</v>
      </c>
      <c r="O9" s="1" t="s">
        <v>105</v>
      </c>
      <c r="P9" s="1">
        <v>-10</v>
      </c>
    </row>
    <row r="10" spans="1:21" x14ac:dyDescent="0.25">
      <c r="A10" t="s">
        <v>91</v>
      </c>
      <c r="B10" s="1">
        <v>13.488000660913301</v>
      </c>
      <c r="C10" s="1">
        <v>9.3747316335158606E-2</v>
      </c>
      <c r="D10" s="1">
        <v>-3.1270954827529902E-2</v>
      </c>
      <c r="E10" s="1">
        <v>0.47865383204357698</v>
      </c>
      <c r="F10" s="1">
        <v>-13.1137013159003</v>
      </c>
      <c r="G10" s="1">
        <v>9.0449467170000002</v>
      </c>
      <c r="H10" s="1">
        <v>14.103379331956299</v>
      </c>
      <c r="I10" s="1">
        <v>8.9433658765262596E-3</v>
      </c>
      <c r="J10" s="1">
        <v>-1.1984407658931599E-2</v>
      </c>
      <c r="K10" s="1">
        <v>0.111725642667275</v>
      </c>
      <c r="L10" s="1">
        <v>-15.1143275831454</v>
      </c>
      <c r="M10" s="1" cm="1">
        <f t="array" ref="M10">MMULT(B10:L10, P$2:P$12)</f>
        <v>27.936702843424463</v>
      </c>
      <c r="O10" s="1" t="s">
        <v>106</v>
      </c>
      <c r="P10" s="1">
        <v>2</v>
      </c>
    </row>
    <row r="11" spans="1:21" x14ac:dyDescent="0.25">
      <c r="A11" t="s">
        <v>24</v>
      </c>
      <c r="B11" s="1">
        <v>3.8384292192373799</v>
      </c>
      <c r="C11" s="1">
        <v>0.17173348574033501</v>
      </c>
      <c r="D11" s="1">
        <v>8.0671813495622496E-2</v>
      </c>
      <c r="E11" s="1">
        <v>0.527750563338931</v>
      </c>
      <c r="F11" s="1">
        <v>-3.4473496460902799</v>
      </c>
      <c r="G11" s="1">
        <v>31.71633216</v>
      </c>
      <c r="H11" s="1">
        <v>-12.231683453428399</v>
      </c>
      <c r="I11" s="1">
        <v>0.14886121734649499</v>
      </c>
      <c r="J11" s="1">
        <v>-3.7625149294878098E-2</v>
      </c>
      <c r="K11" s="1">
        <v>0.13519817184233901</v>
      </c>
      <c r="L11" s="1">
        <v>-4.2700666886671499</v>
      </c>
      <c r="M11" s="1" cm="1">
        <f t="array" ref="M11">MMULT(B11:L11, P$2:P$12)</f>
        <v>25.723716300796266</v>
      </c>
      <c r="O11" s="1" t="s">
        <v>107</v>
      </c>
      <c r="P11" s="1">
        <v>-0.5</v>
      </c>
    </row>
    <row r="12" spans="1:21" x14ac:dyDescent="0.25">
      <c r="A12" t="s">
        <v>22</v>
      </c>
      <c r="B12" s="1">
        <v>-6.8857132887181098</v>
      </c>
      <c r="C12" s="1">
        <v>-0.33273414020617698</v>
      </c>
      <c r="D12" s="1">
        <v>-3.65303812785885E-2</v>
      </c>
      <c r="E12" s="1">
        <v>0.60963764097769102</v>
      </c>
      <c r="F12" s="1">
        <v>-4.7219508719115399</v>
      </c>
      <c r="G12" s="1">
        <v>20.06295085</v>
      </c>
      <c r="H12" s="1">
        <v>13.899234256244601</v>
      </c>
      <c r="I12" s="1">
        <v>-0.285840307515627</v>
      </c>
      <c r="J12" s="1">
        <v>-3.6171626228603503E-2</v>
      </c>
      <c r="K12" s="1">
        <v>-0.23861718147608399</v>
      </c>
      <c r="L12" s="1">
        <v>-2.0381828075196098</v>
      </c>
      <c r="M12" s="1" cm="1">
        <f t="array" ref="M12">MMULT(B12:L12, P$2:P$12)</f>
        <v>25.676866101368205</v>
      </c>
      <c r="O12" s="1" t="s">
        <v>108</v>
      </c>
      <c r="P12" s="1">
        <v>0</v>
      </c>
    </row>
    <row r="13" spans="1:21" x14ac:dyDescent="0.25">
      <c r="A13" t="s">
        <v>34</v>
      </c>
      <c r="B13" s="1">
        <v>20.887105183572299</v>
      </c>
      <c r="C13" s="1">
        <v>-0.12759778214762499</v>
      </c>
      <c r="D13" s="1">
        <v>-4.0568077719369898E-2</v>
      </c>
      <c r="E13" s="1">
        <v>-0.90293910345374295</v>
      </c>
      <c r="F13" s="1">
        <v>-1.88659529149411</v>
      </c>
      <c r="G13" s="1">
        <v>-25.45817984</v>
      </c>
      <c r="H13" s="1">
        <v>45.206056045618801</v>
      </c>
      <c r="I13" s="1">
        <v>-0.347877803287933</v>
      </c>
      <c r="J13" s="1">
        <v>4.1180001997546498E-2</v>
      </c>
      <c r="K13" s="1">
        <v>-1.6460260260239501</v>
      </c>
      <c r="L13" s="1">
        <v>-0.81071694504258696</v>
      </c>
      <c r="M13" s="1" cm="1">
        <f t="array" ref="M13">MMULT(B13:L13, P$2:P$12)</f>
        <v>24.513885185759349</v>
      </c>
    </row>
    <row r="14" spans="1:21" x14ac:dyDescent="0.25">
      <c r="A14" t="s">
        <v>26</v>
      </c>
      <c r="B14" s="1">
        <v>19.9614588229798</v>
      </c>
      <c r="C14" s="1">
        <v>0.243483810813964</v>
      </c>
      <c r="D14" s="1">
        <v>8.4709509936403901E-2</v>
      </c>
      <c r="E14" s="1">
        <v>-0.36576497642988898</v>
      </c>
      <c r="F14" s="1">
        <v>5.1958861466509401</v>
      </c>
      <c r="G14" s="1">
        <v>-4.518340974</v>
      </c>
      <c r="H14" s="1">
        <v>21.484817831373</v>
      </c>
      <c r="I14" s="1">
        <v>0.21089871311880001</v>
      </c>
      <c r="J14" s="1">
        <v>0.122555014800992</v>
      </c>
      <c r="K14" s="1">
        <v>-0.22496647995675401</v>
      </c>
      <c r="L14" s="1">
        <v>0.57776007821148601</v>
      </c>
      <c r="M14" s="1" cm="1">
        <f t="array" ref="M14">MMULT(B14:L14, P$2:P$12)</f>
        <v>22.534478791221723</v>
      </c>
    </row>
    <row r="15" spans="1:21" x14ac:dyDescent="0.25">
      <c r="A15" t="s">
        <v>35</v>
      </c>
      <c r="B15" s="1">
        <v>23.1177339768149</v>
      </c>
      <c r="C15" s="1">
        <v>0.16486469487571201</v>
      </c>
      <c r="D15" s="1">
        <v>-3.9213084980192797E-2</v>
      </c>
      <c r="E15" s="1">
        <v>-0.18339523579140701</v>
      </c>
      <c r="F15" s="1">
        <v>3.7597209327699401</v>
      </c>
      <c r="G15" s="1">
        <v>1.164634167</v>
      </c>
      <c r="H15" s="1">
        <v>0.59294460021126505</v>
      </c>
      <c r="I15" s="1">
        <v>0.153608041413275</v>
      </c>
      <c r="J15" s="1">
        <v>-3.05095510263385E-2</v>
      </c>
      <c r="K15" s="1">
        <v>-0.46022266857350003</v>
      </c>
      <c r="L15" s="1">
        <v>-1.1281396103643799</v>
      </c>
      <c r="M15" s="1" cm="1">
        <f t="array" ref="M15">MMULT(B15:L15, P$2:P$12)</f>
        <v>21.668174379095763</v>
      </c>
    </row>
    <row r="16" spans="1:21" x14ac:dyDescent="0.25">
      <c r="A16" t="s">
        <v>14</v>
      </c>
      <c r="B16" s="1">
        <v>-17.2561118361387</v>
      </c>
      <c r="C16" s="1">
        <v>-0.35778557060460903</v>
      </c>
      <c r="D16" s="1">
        <v>-3.5674770798742997E-2</v>
      </c>
      <c r="E16" s="1">
        <v>0.46109335679128399</v>
      </c>
      <c r="F16" s="1">
        <v>0.60211630779090597</v>
      </c>
      <c r="G16" s="1">
        <v>29.824264800000002</v>
      </c>
      <c r="H16" s="1">
        <v>5.01918687026994</v>
      </c>
      <c r="I16" s="1">
        <v>-0.28431741067289201</v>
      </c>
      <c r="J16" s="1">
        <v>-2.6103578488421798E-2</v>
      </c>
      <c r="K16" s="1">
        <v>-0.61172113573601905</v>
      </c>
      <c r="L16" s="1">
        <v>3.6635396063218701</v>
      </c>
      <c r="M16" s="1" cm="1">
        <f t="array" ref="M16">MMULT(B16:L16, P$2:P$12)</f>
        <v>21.219986724273674</v>
      </c>
    </row>
    <row r="17" spans="1:13" x14ac:dyDescent="0.25">
      <c r="A17" t="s">
        <v>47</v>
      </c>
      <c r="B17" s="1">
        <v>15.7457165370739</v>
      </c>
      <c r="C17" s="1">
        <v>-0.23187305366008601</v>
      </c>
      <c r="D17" s="1">
        <v>-2.3063495617672299E-2</v>
      </c>
      <c r="E17" s="1">
        <v>-0.32915188607263202</v>
      </c>
      <c r="F17" s="1">
        <v>-6.2616534301230704</v>
      </c>
      <c r="G17" s="1">
        <v>-17.24514091</v>
      </c>
      <c r="H17" s="1">
        <v>32.8088901464739</v>
      </c>
      <c r="I17" s="1">
        <v>-0.21803605929631401</v>
      </c>
      <c r="J17" s="1">
        <v>-1.39719973619908E-2</v>
      </c>
      <c r="K17" s="1">
        <v>-0.93168917910773397</v>
      </c>
      <c r="L17" s="1">
        <v>-8.0858519340353201</v>
      </c>
      <c r="M17" s="1" cm="1">
        <f t="array" ref="M17">MMULT(B17:L17, P$2:P$12)</f>
        <v>20.125037319542027</v>
      </c>
    </row>
    <row r="18" spans="1:13" x14ac:dyDescent="0.25">
      <c r="A18" t="s">
        <v>15</v>
      </c>
      <c r="B18" s="1">
        <v>12.7781588756659</v>
      </c>
      <c r="C18" s="1">
        <v>-0.427773648783625</v>
      </c>
      <c r="D18" s="1">
        <v>8.2240003826616406E-2</v>
      </c>
      <c r="E18" s="1">
        <v>-0.303710399512157</v>
      </c>
      <c r="F18" s="1">
        <v>-11.3725464073712</v>
      </c>
      <c r="G18" s="1">
        <v>1.397940344</v>
      </c>
      <c r="H18" s="1">
        <v>-0.55191677043964604</v>
      </c>
      <c r="I18" s="1">
        <v>-7.4306963225677605E-2</v>
      </c>
      <c r="J18" s="1">
        <v>4.7419643364302898E-2</v>
      </c>
      <c r="K18" s="1">
        <v>-1.0651417947959601</v>
      </c>
      <c r="L18" s="1">
        <v>-9.7214812969526392</v>
      </c>
      <c r="M18" s="1" cm="1">
        <f t="array" ref="M18">MMULT(B18:L18, P$2:P$12)</f>
        <v>20.016547545831081</v>
      </c>
    </row>
    <row r="19" spans="1:13" x14ac:dyDescent="0.25">
      <c r="A19" t="s">
        <v>44</v>
      </c>
      <c r="B19" s="1">
        <v>1.57873705464289</v>
      </c>
      <c r="C19" s="1">
        <v>4.2312973023434099E-2</v>
      </c>
      <c r="D19" s="1">
        <v>-2.08180210286537E-2</v>
      </c>
      <c r="E19" s="1">
        <v>-9.5722902033718804E-2</v>
      </c>
      <c r="F19" s="1">
        <v>2.1589316104223002</v>
      </c>
      <c r="G19" s="1">
        <v>4.7685221059999998</v>
      </c>
      <c r="H19" s="1">
        <v>18.835694143499701</v>
      </c>
      <c r="I19" s="1">
        <v>-0.29611051397478599</v>
      </c>
      <c r="J19" s="1">
        <v>-8.2271757137487196E-3</v>
      </c>
      <c r="K19" s="1">
        <v>0.23032992162504101</v>
      </c>
      <c r="L19" s="1">
        <v>-1.55349706678702</v>
      </c>
      <c r="M19" s="1" cm="1">
        <f t="array" ref="M19">MMULT(B19:L19, P$2:P$12)</f>
        <v>18.225549189642653</v>
      </c>
    </row>
    <row r="20" spans="1:13" x14ac:dyDescent="0.25">
      <c r="A20" t="s">
        <v>83</v>
      </c>
      <c r="B20" s="1">
        <v>0.70789929462372203</v>
      </c>
      <c r="C20" s="1">
        <v>-0.58013832116280395</v>
      </c>
      <c r="D20" s="1">
        <v>-2.4042326627877801E-2</v>
      </c>
      <c r="E20" s="1">
        <v>0.140957817668208</v>
      </c>
      <c r="F20" s="1">
        <v>17.9716292042371</v>
      </c>
      <c r="G20" s="1">
        <v>6.0782353159999998</v>
      </c>
      <c r="H20" s="1">
        <v>0.23746248435076001</v>
      </c>
      <c r="I20" s="1">
        <v>-0.58288921411556005</v>
      </c>
      <c r="J20" s="1">
        <v>-2.4905749698613401E-2</v>
      </c>
      <c r="K20" s="1">
        <v>0.528600468973487</v>
      </c>
      <c r="L20" s="1">
        <v>15.5282984739349</v>
      </c>
      <c r="M20" s="1" cm="1">
        <f t="array" ref="M20">MMULT(B20:L20, P$2:P$12)</f>
        <v>18.031987000774809</v>
      </c>
    </row>
    <row r="21" spans="1:13" x14ac:dyDescent="0.25">
      <c r="A21" t="s">
        <v>30</v>
      </c>
      <c r="B21" s="1">
        <v>35.000650571944398</v>
      </c>
      <c r="C21" s="1">
        <v>0.657328498989317</v>
      </c>
      <c r="D21" s="1">
        <v>8.6885509657045196E-2</v>
      </c>
      <c r="E21" s="1">
        <v>-0.42198609310469198</v>
      </c>
      <c r="F21" s="1">
        <v>-5.2807691423176797</v>
      </c>
      <c r="G21" s="1">
        <v>-15.082889010000001</v>
      </c>
      <c r="H21" s="1">
        <v>9.4914761295355596</v>
      </c>
      <c r="I21" s="1">
        <v>0.227567969648971</v>
      </c>
      <c r="J21" s="1">
        <v>4.7047530549387602E-2</v>
      </c>
      <c r="K21" s="1">
        <v>-1.07879249631529</v>
      </c>
      <c r="L21" s="1">
        <v>-7.4475545053974797</v>
      </c>
      <c r="M21" s="1" cm="1">
        <f t="array" ref="M21">MMULT(B21:L21, P$2:P$12)</f>
        <v>17.043783362004501</v>
      </c>
    </row>
    <row r="22" spans="1:13" x14ac:dyDescent="0.25">
      <c r="A22" t="s">
        <v>50</v>
      </c>
      <c r="B22" s="1">
        <v>7.4282047482046698</v>
      </c>
      <c r="C22" s="1">
        <v>-0.31623584588429399</v>
      </c>
      <c r="D22" s="1">
        <v>-1.701222995954E-2</v>
      </c>
      <c r="E22" s="1">
        <v>-0.23527716200851301</v>
      </c>
      <c r="F22" s="1">
        <v>7.8304293288384903</v>
      </c>
      <c r="G22" s="1">
        <v>-4.5923055030000004</v>
      </c>
      <c r="H22" s="1">
        <v>14.0238148958052</v>
      </c>
      <c r="I22" s="1">
        <v>-0.24943719544107601</v>
      </c>
      <c r="J22" s="1">
        <v>-7.9289865740994996E-3</v>
      </c>
      <c r="K22" s="1">
        <v>-1.7014177510850801</v>
      </c>
      <c r="L22" s="1">
        <v>3.6735915743181402</v>
      </c>
      <c r="M22" s="1" cm="1">
        <f t="array" ref="M22">MMULT(B22:L22, P$2:P$12)</f>
        <v>16.540640710844741</v>
      </c>
    </row>
    <row r="23" spans="1:13" x14ac:dyDescent="0.25">
      <c r="A23" t="s">
        <v>11</v>
      </c>
      <c r="B23" s="1">
        <v>-1.73482288205218</v>
      </c>
      <c r="C23" s="1">
        <v>-0.12696483561454999</v>
      </c>
      <c r="D23" s="1">
        <v>-2.8588251125925598E-2</v>
      </c>
      <c r="E23" s="1">
        <v>-0.47819858878750998</v>
      </c>
      <c r="F23" s="1">
        <v>4.0804233720099496</v>
      </c>
      <c r="G23" s="1">
        <v>3.2424856640000002</v>
      </c>
      <c r="H23" s="1">
        <v>21.350177909693301</v>
      </c>
      <c r="I23" s="1">
        <v>-0.164300331882683</v>
      </c>
      <c r="J23" s="1">
        <v>-1.7646482861196602E-2</v>
      </c>
      <c r="K23" s="1">
        <v>-0.992348992495525</v>
      </c>
      <c r="L23" s="1">
        <v>5.3132423569484999</v>
      </c>
      <c r="M23" s="1" cm="1">
        <f t="array" ref="M23">MMULT(B23:L23, P$2:P$12)</f>
        <v>15.977307028827829</v>
      </c>
    </row>
    <row r="24" spans="1:13" x14ac:dyDescent="0.25">
      <c r="A24" t="s">
        <v>54</v>
      </c>
      <c r="B24" s="1">
        <v>-7.1945235678878197</v>
      </c>
      <c r="C24" s="1">
        <v>9.3114369802083305E-2</v>
      </c>
      <c r="D24" s="1">
        <v>8.26346156244471E-2</v>
      </c>
      <c r="E24" s="1">
        <v>-0.38355800702270099</v>
      </c>
      <c r="F24" s="1">
        <v>2.21508769974524</v>
      </c>
      <c r="G24" s="1">
        <v>11.94704802</v>
      </c>
      <c r="H24" s="1">
        <v>21.935981117073901</v>
      </c>
      <c r="I24" s="1">
        <v>9.1570545640969198E-2</v>
      </c>
      <c r="J24" s="1">
        <v>-3.2335186907528499E-2</v>
      </c>
      <c r="K24" s="1">
        <v>-0.100058016774408</v>
      </c>
      <c r="L24" s="1">
        <v>1.2847492041820401</v>
      </c>
      <c r="M24" s="1" cm="1">
        <f t="array" ref="M24">MMULT(B24:L24, P$2:P$12)</f>
        <v>14.407851729062349</v>
      </c>
    </row>
    <row r="25" spans="1:13" x14ac:dyDescent="0.25">
      <c r="A25" t="s">
        <v>55</v>
      </c>
      <c r="B25" s="1">
        <v>16.087303748652499</v>
      </c>
      <c r="C25" s="1">
        <v>7.8809405971801805E-2</v>
      </c>
      <c r="D25" s="1">
        <v>-3.3067974822216399E-2</v>
      </c>
      <c r="E25" s="1">
        <v>-0.25859854584570402</v>
      </c>
      <c r="F25" s="1">
        <v>-1.48440985110234</v>
      </c>
      <c r="G25" s="1">
        <v>-6.5079564579999998</v>
      </c>
      <c r="H25" s="1">
        <v>11.2172552364762</v>
      </c>
      <c r="I25" s="1">
        <v>0.13208893060499599</v>
      </c>
      <c r="J25" s="1">
        <v>-1.4876961559421999E-2</v>
      </c>
      <c r="K25" s="1">
        <v>-0.82102386492200696</v>
      </c>
      <c r="L25" s="1">
        <v>-2.2304497383372599</v>
      </c>
      <c r="M25" s="1" cm="1">
        <f t="array" ref="M25">MMULT(B25:L25, P$2:P$12)</f>
        <v>13.652212148666049</v>
      </c>
    </row>
    <row r="26" spans="1:13" x14ac:dyDescent="0.25">
      <c r="A26" t="s">
        <v>76</v>
      </c>
      <c r="B26" s="1">
        <v>-5.2944071603911302</v>
      </c>
      <c r="C26" s="1">
        <v>4.7380601542484503E-2</v>
      </c>
      <c r="D26" s="1">
        <v>-4.1682591089980403E-2</v>
      </c>
      <c r="E26" s="1">
        <v>0.31613066552637198</v>
      </c>
      <c r="F26" s="1">
        <v>2.91866250436396E-2</v>
      </c>
      <c r="G26" s="1">
        <v>18.851601049999999</v>
      </c>
      <c r="H26" s="1">
        <v>3.4938721951099398</v>
      </c>
      <c r="I26" s="1">
        <v>6.6667270858587702E-2</v>
      </c>
      <c r="J26" s="1">
        <v>-2.6467658355687401E-2</v>
      </c>
      <c r="K26" s="1">
        <v>0.90906888702098498</v>
      </c>
      <c r="L26" s="1">
        <v>1.9086272252521901</v>
      </c>
      <c r="M26" s="1" cm="1">
        <f t="array" ref="M26">MMULT(B26:L26, P$2:P$12)</f>
        <v>13.256685655224917</v>
      </c>
    </row>
    <row r="27" spans="1:13" x14ac:dyDescent="0.25">
      <c r="A27" t="s">
        <v>88</v>
      </c>
      <c r="B27" s="1">
        <v>7.8944201631251998</v>
      </c>
      <c r="C27" s="1">
        <v>0.109193261502609</v>
      </c>
      <c r="D27" s="1">
        <v>-4.4946401577469E-2</v>
      </c>
      <c r="E27" s="1">
        <v>1.1146238851275501E-2</v>
      </c>
      <c r="F27" s="1">
        <v>7.0012168102224699</v>
      </c>
      <c r="G27" s="1">
        <v>-3.502891827</v>
      </c>
      <c r="H27" s="1">
        <v>18.700962705091101</v>
      </c>
      <c r="I27" s="1">
        <v>0.14511512130023899</v>
      </c>
      <c r="J27" s="1">
        <v>-1.19111263382321E-2</v>
      </c>
      <c r="K27" s="1">
        <v>-0.73569374955850797</v>
      </c>
      <c r="L27" s="1">
        <v>5.7684063412044297</v>
      </c>
      <c r="M27" s="1" cm="1">
        <f t="array" ref="M27">MMULT(B27:L27, P$2:P$12)</f>
        <v>11.441911440738846</v>
      </c>
    </row>
    <row r="28" spans="1:13" x14ac:dyDescent="0.25">
      <c r="A28" t="s">
        <v>56</v>
      </c>
      <c r="B28" s="1">
        <v>-8.2530831372138795</v>
      </c>
      <c r="C28" s="1">
        <v>-0.112021988256469</v>
      </c>
      <c r="D28" s="1">
        <v>-3.9213084980192797E-2</v>
      </c>
      <c r="E28" s="1">
        <v>3.5340426408616399E-2</v>
      </c>
      <c r="F28" s="1">
        <v>-4.0940521120228199</v>
      </c>
      <c r="G28" s="1">
        <v>20.3410309</v>
      </c>
      <c r="H28" s="1">
        <v>-6.0697234235673099</v>
      </c>
      <c r="I28" s="1">
        <v>0.153608041413275</v>
      </c>
      <c r="J28" s="1">
        <v>-3.05095510263385E-2</v>
      </c>
      <c r="K28" s="1">
        <v>-0.46022266857350003</v>
      </c>
      <c r="L28" s="1">
        <v>-4.8325863355812499</v>
      </c>
      <c r="M28" s="1" cm="1">
        <f t="array" ref="M28">MMULT(B28:L28, P$2:P$12)</f>
        <v>8.6925511552994763</v>
      </c>
    </row>
    <row r="29" spans="1:13" x14ac:dyDescent="0.25">
      <c r="A29" t="s">
        <v>20</v>
      </c>
      <c r="B29" s="1">
        <v>-13.3201428087745</v>
      </c>
      <c r="C29" s="1">
        <v>0.196784916138767</v>
      </c>
      <c r="D29" s="1">
        <v>0.205701600061198</v>
      </c>
      <c r="E29" s="1">
        <v>0.67629484752533797</v>
      </c>
      <c r="F29" s="1">
        <v>3.0092427413964198</v>
      </c>
      <c r="G29" s="1">
        <v>21.785525400000001</v>
      </c>
      <c r="H29" s="1">
        <v>6.0782362747009797</v>
      </c>
      <c r="I29" s="1">
        <v>0.14733832050376</v>
      </c>
      <c r="J29" s="1">
        <v>0.11066133117962</v>
      </c>
      <c r="K29" s="1">
        <v>6.64087520155352E-2</v>
      </c>
      <c r="L29" s="1">
        <v>3.0678633702547198</v>
      </c>
      <c r="M29" s="1" cm="1">
        <f t="array" ref="M29">MMULT(B29:L29, P$2:P$12)</f>
        <v>7.9864950010992528</v>
      </c>
    </row>
    <row r="30" spans="1:13" x14ac:dyDescent="0.25">
      <c r="A30" t="s">
        <v>87</v>
      </c>
      <c r="B30" s="1">
        <v>12.1820785500241</v>
      </c>
      <c r="C30" s="1">
        <v>-0.152755511266215</v>
      </c>
      <c r="D30" s="1">
        <v>-4.31493815827826E-2</v>
      </c>
      <c r="E30" s="1">
        <v>-0.56401535645958201</v>
      </c>
      <c r="F30" s="1">
        <v>-4.1749723635297302</v>
      </c>
      <c r="G30" s="1">
        <v>-2.6614431760000001</v>
      </c>
      <c r="H30" s="1">
        <v>-1.60728576570302</v>
      </c>
      <c r="I30" s="1">
        <v>0.28817420774146102</v>
      </c>
      <c r="J30" s="1">
        <v>-9.0185724377417203E-3</v>
      </c>
      <c r="K30" s="1">
        <v>-0.24483761605596499</v>
      </c>
      <c r="L30" s="1">
        <v>-4.1519141234302097</v>
      </c>
      <c r="M30" s="1" cm="1">
        <f t="array" ref="M30">MMULT(B30:L30, P$2:P$12)</f>
        <v>7.9449037828666436</v>
      </c>
    </row>
    <row r="31" spans="1:13" x14ac:dyDescent="0.25">
      <c r="A31" t="s">
        <v>36</v>
      </c>
      <c r="B31" s="1">
        <v>-12.316563021990699</v>
      </c>
      <c r="C31" s="1">
        <v>8.6455738090074799E-2</v>
      </c>
      <c r="D31" s="1">
        <v>-2.866151091691E-2</v>
      </c>
      <c r="E31" s="1">
        <v>0.44470719119907498</v>
      </c>
      <c r="F31" s="1">
        <v>-5.5651132220226502</v>
      </c>
      <c r="G31" s="1">
        <v>14.7624338</v>
      </c>
      <c r="H31" s="1">
        <v>15.0375689575969</v>
      </c>
      <c r="I31" s="1">
        <v>5.8123034485995699E-2</v>
      </c>
      <c r="J31" s="1">
        <v>-2.6888363517786899E-2</v>
      </c>
      <c r="K31" s="1">
        <v>0.38216120720355401</v>
      </c>
      <c r="L31" s="1">
        <v>-5.7370503567003501</v>
      </c>
      <c r="M31" s="1" cm="1">
        <f t="array" ref="M31">MMULT(B31:L31, P$2:P$12)</f>
        <v>7.7719799873767981</v>
      </c>
    </row>
    <row r="32" spans="1:13" x14ac:dyDescent="0.25">
      <c r="A32" t="s">
        <v>72</v>
      </c>
      <c r="B32" s="1">
        <v>17.573980575409699</v>
      </c>
      <c r="C32" s="1">
        <v>0.406119211961397</v>
      </c>
      <c r="D32" s="1">
        <v>-2.6867478045598601E-2</v>
      </c>
      <c r="E32" s="1">
        <v>-0.33956680033685699</v>
      </c>
      <c r="F32" s="1">
        <v>-1.5532336642606099</v>
      </c>
      <c r="G32" s="1">
        <v>-10.48030337</v>
      </c>
      <c r="H32" s="1">
        <v>11.0785228484757</v>
      </c>
      <c r="I32" s="1">
        <v>0.116772180553931</v>
      </c>
      <c r="J32" s="1">
        <v>-2.0516313476957999E-2</v>
      </c>
      <c r="K32" s="1">
        <v>-0.18503008522525499</v>
      </c>
      <c r="L32" s="1">
        <v>-0.879207971773175</v>
      </c>
      <c r="M32" s="1" cm="1">
        <f t="array" ref="M32">MMULT(B32:L32, P$2:P$12)</f>
        <v>7.7413389643986408</v>
      </c>
    </row>
    <row r="33" spans="1:13" x14ac:dyDescent="0.25">
      <c r="A33" t="s">
        <v>46</v>
      </c>
      <c r="B33" s="1">
        <v>9.8481752252304897</v>
      </c>
      <c r="C33" s="1">
        <v>8.4331083908759E-2</v>
      </c>
      <c r="D33" s="1">
        <v>0.109607634720393</v>
      </c>
      <c r="E33" s="1">
        <v>-3.0432423473546199E-2</v>
      </c>
      <c r="F33" s="1">
        <v>-10.2178200679817</v>
      </c>
      <c r="G33" s="1">
        <v>-1.8250021320000001</v>
      </c>
      <c r="H33" s="1">
        <v>1.6732801824638801</v>
      </c>
      <c r="I33" s="1">
        <v>8.4419074159067395E-2</v>
      </c>
      <c r="J33" s="1">
        <v>-5.0063221166503297E-3</v>
      </c>
      <c r="K33" s="1">
        <v>-0.40855025317986499</v>
      </c>
      <c r="L33" s="1">
        <v>-10.0948610722717</v>
      </c>
      <c r="M33" s="1" cm="1">
        <f t="array" ref="M33">MMULT(B33:L33, P$2:P$12)</f>
        <v>7.6162217790551292</v>
      </c>
    </row>
    <row r="34" spans="1:13" x14ac:dyDescent="0.25">
      <c r="A34" t="s">
        <v>8</v>
      </c>
      <c r="B34" s="1">
        <v>-12.2349825863805</v>
      </c>
      <c r="C34" s="1">
        <v>0.15742852191005399</v>
      </c>
      <c r="D34" s="1">
        <v>9.0854620094380403E-2</v>
      </c>
      <c r="E34" s="1">
        <v>-3.4969620841409999E-3</v>
      </c>
      <c r="F34" s="1">
        <v>-6.0896085178311603</v>
      </c>
      <c r="G34" s="1">
        <v>37.710956699999997</v>
      </c>
      <c r="H34" s="1">
        <v>-31.232430097619801</v>
      </c>
      <c r="I34" s="1">
        <v>0.189379602310522</v>
      </c>
      <c r="J34" s="1">
        <v>-2.0166923946771598E-2</v>
      </c>
      <c r="K34" s="1">
        <v>-0.14387430221852099</v>
      </c>
      <c r="L34" s="1">
        <v>-7.0443762861430601</v>
      </c>
      <c r="M34" s="1" cm="1">
        <f t="array" ref="M34">MMULT(B34:L34, P$2:P$12)</f>
        <v>6.608487328092453</v>
      </c>
    </row>
    <row r="35" spans="1:13" x14ac:dyDescent="0.25">
      <c r="A35" t="s">
        <v>81</v>
      </c>
      <c r="B35" s="1">
        <v>-17.448022604612401</v>
      </c>
      <c r="C35" s="1">
        <v>-0.356355503592518</v>
      </c>
      <c r="D35" s="1">
        <v>-3.4089367436199898E-2</v>
      </c>
      <c r="E35" s="1">
        <v>0.22609271339147799</v>
      </c>
      <c r="F35" s="1">
        <v>1.7266247481687</v>
      </c>
      <c r="G35" s="1">
        <v>11.914146819999999</v>
      </c>
      <c r="H35" s="1">
        <v>7.0722173805143003</v>
      </c>
      <c r="I35" s="1">
        <v>-0.467698161600067</v>
      </c>
      <c r="J35" s="1">
        <v>-2.7342417786462798E-2</v>
      </c>
      <c r="K35" s="1">
        <v>-0.163700962629521</v>
      </c>
      <c r="L35" s="1">
        <v>-2.5142289794394701</v>
      </c>
      <c r="M35" s="1" cm="1">
        <f t="array" ref="M35">MMULT(B35:L35, P$2:P$12)</f>
        <v>5.9756637550485561</v>
      </c>
    </row>
    <row r="36" spans="1:13" x14ac:dyDescent="0.25">
      <c r="A36" t="s">
        <v>68</v>
      </c>
      <c r="B36" s="1">
        <v>-10.213865505685201</v>
      </c>
      <c r="C36" s="1">
        <v>0.13981326447728001</v>
      </c>
      <c r="D36" s="1">
        <v>-3.8357474500347398E-2</v>
      </c>
      <c r="E36" s="1">
        <v>1.19921011542235</v>
      </c>
      <c r="F36" s="1">
        <v>-2.0927350666557798</v>
      </c>
      <c r="G36" s="1">
        <v>21.530991520000001</v>
      </c>
      <c r="H36" s="1">
        <v>-1.8514877432110699</v>
      </c>
      <c r="I36" s="1">
        <v>0.15513093825600899</v>
      </c>
      <c r="J36" s="1">
        <v>-2.04415032861569E-2</v>
      </c>
      <c r="K36" s="1">
        <v>1.37614024760026</v>
      </c>
      <c r="L36" s="1">
        <v>0.27642460222554499</v>
      </c>
      <c r="M36" s="1" cm="1">
        <f t="array" ref="M36">MMULT(B36:L36, P$2:P$12)</f>
        <v>5.437061920580887</v>
      </c>
    </row>
    <row r="37" spans="1:13" x14ac:dyDescent="0.25">
      <c r="A37" t="s">
        <v>41</v>
      </c>
      <c r="B37" s="1">
        <v>15.691395043111999</v>
      </c>
      <c r="C37" s="1">
        <v>0.1199972444538</v>
      </c>
      <c r="D37" s="1">
        <v>-1.7748968420978999E-2</v>
      </c>
      <c r="E37" s="1">
        <v>-0.48054199550165999</v>
      </c>
      <c r="F37" s="1">
        <v>-9.4834547850937998</v>
      </c>
      <c r="G37" s="1">
        <v>-8.4353847660000003</v>
      </c>
      <c r="H37" s="1">
        <v>-5.7086144948267501</v>
      </c>
      <c r="I37" s="1">
        <v>-0.16942539181005101</v>
      </c>
      <c r="J37" s="1">
        <v>-1.43761064270809E-2</v>
      </c>
      <c r="K37" s="1">
        <v>-0.16437581516647801</v>
      </c>
      <c r="L37" s="1">
        <v>-13.862356871780699</v>
      </c>
      <c r="M37" s="1" cm="1">
        <f t="array" ref="M37">MMULT(B37:L37, P$2:P$12)</f>
        <v>5.3944642566499139</v>
      </c>
    </row>
    <row r="38" spans="1:13" x14ac:dyDescent="0.25">
      <c r="A38" t="s">
        <v>74</v>
      </c>
      <c r="B38" s="1">
        <v>-0.58361660477075195</v>
      </c>
      <c r="C38" s="1">
        <v>8.7331045622532702E-2</v>
      </c>
      <c r="D38" s="1">
        <v>-1.4956412577457201E-2</v>
      </c>
      <c r="E38" s="1">
        <v>0.70838856317403898</v>
      </c>
      <c r="F38" s="1">
        <v>5.62171872177501</v>
      </c>
      <c r="G38" s="1">
        <v>6.7864007409999996</v>
      </c>
      <c r="H38" s="1">
        <v>4.8782641791599198E-2</v>
      </c>
      <c r="I38" s="1">
        <v>-5.4479450520420802E-2</v>
      </c>
      <c r="J38" s="1">
        <v>-4.7877154176197501E-3</v>
      </c>
      <c r="K38" s="1">
        <v>0.76162930453196198</v>
      </c>
      <c r="L38" s="1">
        <v>7.6887126010570999</v>
      </c>
      <c r="M38" s="1" cm="1">
        <f t="array" ref="M38">MMULT(B38:L38, P$2:P$12)</f>
        <v>4.7699680346737541</v>
      </c>
    </row>
    <row r="39" spans="1:13" x14ac:dyDescent="0.25">
      <c r="A39" t="s">
        <v>90</v>
      </c>
      <c r="B39" s="1">
        <v>32.088218441818903</v>
      </c>
      <c r="C39" s="1">
        <v>0.426808530649811</v>
      </c>
      <c r="D39" s="1">
        <v>-2.8588251125925598E-2</v>
      </c>
      <c r="E39" s="1">
        <v>-0.47819858878750998</v>
      </c>
      <c r="F39" s="1">
        <v>-1.80990641158462</v>
      </c>
      <c r="G39" s="1">
        <v>-28.24960879</v>
      </c>
      <c r="H39" s="1">
        <v>16.585179746998499</v>
      </c>
      <c r="I39" s="1">
        <v>0.36810897045670099</v>
      </c>
      <c r="J39" s="1">
        <v>-1.7646482861196602E-2</v>
      </c>
      <c r="K39" s="1">
        <v>-0.108562244322047</v>
      </c>
      <c r="L39" s="1">
        <v>-2.2438289624938998</v>
      </c>
      <c r="M39" s="1" cm="1">
        <f t="array" ref="M39">MMULT(B39:L39, P$2:P$12)</f>
        <v>4.6220347572273219</v>
      </c>
    </row>
    <row r="40" spans="1:13" x14ac:dyDescent="0.25">
      <c r="A40" t="s">
        <v>75</v>
      </c>
      <c r="B40" s="1">
        <v>-4.3169139786859203</v>
      </c>
      <c r="C40" s="1">
        <v>-0.19912222605888899</v>
      </c>
      <c r="D40" s="1">
        <v>-5.3561017845232997E-2</v>
      </c>
      <c r="E40" s="1">
        <v>0.148404125823306</v>
      </c>
      <c r="F40" s="1">
        <v>-1.9065394076834701</v>
      </c>
      <c r="G40" s="1">
        <v>2.9226657679999999</v>
      </c>
      <c r="H40" s="1">
        <v>5.9039562014819902</v>
      </c>
      <c r="I40" s="1">
        <v>-0.118571444235961</v>
      </c>
      <c r="J40" s="1">
        <v>-2.3501823134497599E-2</v>
      </c>
      <c r="K40" s="1">
        <v>0.55250562829774397</v>
      </c>
      <c r="L40" s="1">
        <v>1.4613447712994401</v>
      </c>
      <c r="M40" s="1" cm="1">
        <f t="array" ref="M40">MMULT(B40:L40, P$2:P$12)</f>
        <v>4.1558839710719351</v>
      </c>
    </row>
    <row r="41" spans="1:13" x14ac:dyDescent="0.25">
      <c r="A41" t="s">
        <v>80</v>
      </c>
      <c r="B41" s="1">
        <v>-3.26217879421892</v>
      </c>
      <c r="C41" s="1">
        <v>6.6673273161557398E-2</v>
      </c>
      <c r="D41" s="1">
        <v>-1.701222995954E-2</v>
      </c>
      <c r="E41" s="1">
        <v>4.4699347371113397E-2</v>
      </c>
      <c r="F41" s="1">
        <v>10.039750663229</v>
      </c>
      <c r="G41" s="1">
        <v>5.0439228089999997</v>
      </c>
      <c r="H41" s="1">
        <v>8.6219619388533406</v>
      </c>
      <c r="I41" s="1">
        <v>0.113340589392299</v>
      </c>
      <c r="J41" s="1">
        <v>-7.9289865740994996E-3</v>
      </c>
      <c r="K41" s="1">
        <v>0.67389918784380398</v>
      </c>
      <c r="L41" s="1">
        <v>5.8076953960140303</v>
      </c>
      <c r="M41" s="1" cm="1">
        <f t="array" ref="M41">MMULT(B41:L41, P$2:P$12)</f>
        <v>3.8610549843088919</v>
      </c>
    </row>
    <row r="42" spans="1:13" x14ac:dyDescent="0.25">
      <c r="A42" t="s">
        <v>58</v>
      </c>
      <c r="B42" s="1">
        <v>-0.27788210410994102</v>
      </c>
      <c r="C42" s="1">
        <v>0.15742852191005399</v>
      </c>
      <c r="D42" s="1">
        <v>-3.5030776951040898E-2</v>
      </c>
      <c r="E42" s="1">
        <v>1.308917011116</v>
      </c>
      <c r="F42" s="1">
        <v>2.0662327209921099</v>
      </c>
      <c r="G42" s="1">
        <v>16.788574610000001</v>
      </c>
      <c r="H42" s="1">
        <v>-18.529157989510299</v>
      </c>
      <c r="I42" s="1">
        <v>-7.6825048859170506E-2</v>
      </c>
      <c r="J42" s="1">
        <v>-2.0166923946771598E-2</v>
      </c>
      <c r="K42" s="1">
        <v>3.39127269047539</v>
      </c>
      <c r="L42" s="1">
        <v>6.8843434006723303</v>
      </c>
      <c r="M42" s="1" cm="1">
        <f t="array" ref="M42">MMULT(B42:L42, P$2:P$12)</f>
        <v>3.3251300224767562</v>
      </c>
    </row>
    <row r="43" spans="1:13" x14ac:dyDescent="0.25">
      <c r="A43" t="s">
        <v>49</v>
      </c>
      <c r="B43" s="1">
        <v>-5.5145003547274296</v>
      </c>
      <c r="C43" s="1">
        <v>-0.196952913793565</v>
      </c>
      <c r="D43" s="1">
        <v>-3.6558873545987497E-2</v>
      </c>
      <c r="E43" s="1">
        <v>0.28814729030921099</v>
      </c>
      <c r="F43" s="1">
        <v>0.412635992686334</v>
      </c>
      <c r="G43" s="1">
        <v>7.8273879940000004</v>
      </c>
      <c r="H43" s="1">
        <v>-1.4488421622547401</v>
      </c>
      <c r="I43" s="1">
        <v>4.5710115564531598E-2</v>
      </c>
      <c r="J43" s="1">
        <v>-2.33005251158118E-2</v>
      </c>
      <c r="K43" s="1">
        <v>-0.56198290338199097</v>
      </c>
      <c r="L43" s="1">
        <v>2.59702802229855</v>
      </c>
      <c r="M43" s="1" cm="1">
        <f t="array" ref="M43">MMULT(B43:L43, P$2:P$12)</f>
        <v>2.974019904493721</v>
      </c>
    </row>
    <row r="44" spans="1:13" x14ac:dyDescent="0.25">
      <c r="A44" t="s">
        <v>48</v>
      </c>
      <c r="B44" s="1">
        <v>5.0655225670667603</v>
      </c>
      <c r="C44" s="1">
        <v>0.15105114787916801</v>
      </c>
      <c r="D44" s="1">
        <v>-4.4501003698650399E-2</v>
      </c>
      <c r="E44" s="1">
        <v>6.3569546874273603E-2</v>
      </c>
      <c r="F44" s="1">
        <v>5.5053986741674201</v>
      </c>
      <c r="G44" s="1">
        <v>0.92091885799999995</v>
      </c>
      <c r="H44" s="1">
        <v>0.68470681647688003</v>
      </c>
      <c r="I44" s="1">
        <v>0.19037479110128</v>
      </c>
      <c r="J44" s="1">
        <v>-4.1825668483218698E-2</v>
      </c>
      <c r="K44" s="1">
        <v>-0.250144466449289</v>
      </c>
      <c r="L44" s="1">
        <v>7.9888995925764403</v>
      </c>
      <c r="M44" s="1" cm="1">
        <f t="array" ref="M44">MMULT(B44:L44, P$2:P$12)</f>
        <v>2.8033847854873524</v>
      </c>
    </row>
    <row r="45" spans="1:13" x14ac:dyDescent="0.25">
      <c r="A45" t="s">
        <v>28</v>
      </c>
      <c r="B45" s="1">
        <v>-3.6149380502341999</v>
      </c>
      <c r="C45" s="1">
        <v>8.4331083908759E-2</v>
      </c>
      <c r="D45" s="1">
        <v>0.109607634720393</v>
      </c>
      <c r="E45" s="1">
        <v>-3.0432423473546199E-2</v>
      </c>
      <c r="F45" s="1">
        <v>-4.6945167320053196</v>
      </c>
      <c r="G45" s="1">
        <v>10.764868290000001</v>
      </c>
      <c r="H45" s="1">
        <v>-6.6504909667478698</v>
      </c>
      <c r="I45" s="1">
        <v>8.4419074159067395E-2</v>
      </c>
      <c r="J45" s="1">
        <v>-5.0063221166503297E-3</v>
      </c>
      <c r="K45" s="1">
        <v>-0.40855025317986499</v>
      </c>
      <c r="L45" s="1">
        <v>-4.7596015180319302</v>
      </c>
      <c r="M45" s="1" cm="1">
        <f t="array" ref="M45">MMULT(B45:L45, P$2:P$12)</f>
        <v>2.5810933509845664</v>
      </c>
    </row>
    <row r="46" spans="1:13" x14ac:dyDescent="0.25">
      <c r="A46" t="s">
        <v>59</v>
      </c>
      <c r="B46" s="1">
        <v>1.87568175793675</v>
      </c>
      <c r="C46" s="1">
        <v>-0.197229202116952</v>
      </c>
      <c r="D46" s="1">
        <v>-2.4042326627877801E-2</v>
      </c>
      <c r="E46" s="1">
        <v>-0.13901869171141901</v>
      </c>
      <c r="F46" s="1">
        <v>2.7825450303021499</v>
      </c>
      <c r="G46" s="1">
        <v>0.45148080299999999</v>
      </c>
      <c r="H46" s="1">
        <v>-9.16034364367089</v>
      </c>
      <c r="I46" s="1">
        <v>-0.22011142928218599</v>
      </c>
      <c r="J46" s="1">
        <v>-2.4905749698613401E-2</v>
      </c>
      <c r="K46" s="1">
        <v>-0.26317184400280902</v>
      </c>
      <c r="L46" s="1">
        <v>1.38986065519963</v>
      </c>
      <c r="M46" s="1" cm="1">
        <f t="array" ref="M46">MMULT(B46:L46, P$2:P$12)</f>
        <v>2.0931055141525259</v>
      </c>
    </row>
    <row r="47" spans="1:13" x14ac:dyDescent="0.25">
      <c r="A47" t="s">
        <v>4</v>
      </c>
      <c r="B47" s="1">
        <v>6.8269930469770497</v>
      </c>
      <c r="C47" s="1">
        <v>9.1578004069835003E-2</v>
      </c>
      <c r="D47" s="1">
        <v>-4.8273099126775403E-2</v>
      </c>
      <c r="E47" s="1">
        <v>-9.8560656842373806E-2</v>
      </c>
      <c r="F47" s="1">
        <v>-2.59497846997425</v>
      </c>
      <c r="G47" s="1">
        <v>-5.6396254969999999</v>
      </c>
      <c r="H47" s="1">
        <v>2.9034018305227201</v>
      </c>
      <c r="I47" s="1">
        <v>0.110866457245726</v>
      </c>
      <c r="J47" s="1">
        <v>-1.2185705677617399E-2</v>
      </c>
      <c r="K47" s="1">
        <v>-0.54135932199994496</v>
      </c>
      <c r="L47" s="1">
        <v>4.9554756809690001E-2</v>
      </c>
      <c r="M47" s="1" cm="1">
        <f t="array" ref="M47">MMULT(B47:L47, P$2:P$12)</f>
        <v>0.86294656031636108</v>
      </c>
    </row>
    <row r="48" spans="1:13" x14ac:dyDescent="0.25">
      <c r="A48" t="s">
        <v>60</v>
      </c>
      <c r="B48" s="1">
        <v>-8.5429750842112</v>
      </c>
      <c r="C48" s="1">
        <v>-0.196952913793565</v>
      </c>
      <c r="D48" s="1">
        <v>-3.6558873545987497E-2</v>
      </c>
      <c r="E48" s="1">
        <v>0.50688295250923399</v>
      </c>
      <c r="F48" s="1">
        <v>13.4015683359974</v>
      </c>
      <c r="G48" s="1">
        <v>8.9656495039999999</v>
      </c>
      <c r="H48" s="1">
        <v>-7.3017780850498903</v>
      </c>
      <c r="I48" s="1">
        <v>-0.22049453560516</v>
      </c>
      <c r="J48" s="1">
        <v>-2.33005251158118E-2</v>
      </c>
      <c r="K48" s="1">
        <v>0.32180384479148599</v>
      </c>
      <c r="L48" s="1">
        <v>13.265834590923101</v>
      </c>
      <c r="M48" s="1" cm="1">
        <f t="array" ref="M48">MMULT(B48:L48, P$2:P$12)</f>
        <v>0.15875619902252938</v>
      </c>
    </row>
    <row r="49" spans="1:13" x14ac:dyDescent="0.25">
      <c r="A49" t="s">
        <v>10</v>
      </c>
      <c r="B49" s="1">
        <v>-19.113372545769298</v>
      </c>
      <c r="C49" s="1">
        <v>9.3114369802083305E-2</v>
      </c>
      <c r="D49" s="1">
        <v>-4.3250781420974202E-2</v>
      </c>
      <c r="E49" s="1">
        <v>0.272648979577368</v>
      </c>
      <c r="F49" s="1">
        <v>0.55371263257754999</v>
      </c>
      <c r="G49" s="1">
        <v>21.433126489999999</v>
      </c>
      <c r="H49" s="1">
        <v>-1.9924674449256199</v>
      </c>
      <c r="I49" s="1">
        <v>9.1570545640969198E-2</v>
      </c>
      <c r="J49" s="1">
        <v>4.6842077199811497E-2</v>
      </c>
      <c r="K49" s="1">
        <v>-1.42573813903462</v>
      </c>
      <c r="L49" s="1">
        <v>9.9326252112640706E-2</v>
      </c>
      <c r="M49" s="1" cm="1">
        <f t="array" ref="M49">MMULT(B49:L49, P$2:P$12)</f>
        <v>-7.592625116501861E-2</v>
      </c>
    </row>
    <row r="50" spans="1:13" x14ac:dyDescent="0.25">
      <c r="A50" t="s">
        <v>31</v>
      </c>
      <c r="B50" s="1">
        <v>-8.6813439126878897</v>
      </c>
      <c r="C50" s="1">
        <v>0.11072962723485701</v>
      </c>
      <c r="D50" s="1">
        <v>8.5961313173753495E-2</v>
      </c>
      <c r="E50" s="1">
        <v>-0.49258677352907498</v>
      </c>
      <c r="F50" s="1">
        <v>2.9002712560424899</v>
      </c>
      <c r="G50" s="1">
        <v>-1.209614371</v>
      </c>
      <c r="H50" s="1">
        <v>15.278956989512</v>
      </c>
      <c r="I50" s="1">
        <v>-0.140385441474211</v>
      </c>
      <c r="J50" s="1">
        <v>4.7116656539196798E-2</v>
      </c>
      <c r="K50" s="1">
        <v>-1.17817919250645</v>
      </c>
      <c r="L50" s="1">
        <v>8.6335573476722001</v>
      </c>
      <c r="M50" s="1" cm="1">
        <f t="array" ref="M50">MMULT(B50:L50, P$2:P$12)</f>
        <v>-0.60708933733014958</v>
      </c>
    </row>
    <row r="51" spans="1:13" x14ac:dyDescent="0.25">
      <c r="A51" t="s">
        <v>17</v>
      </c>
      <c r="B51" s="1">
        <v>11.5826920448138</v>
      </c>
      <c r="C51" s="1">
        <v>7.7764457073291604E-2</v>
      </c>
      <c r="D51" s="1">
        <v>0.19820977624561001</v>
      </c>
      <c r="E51" s="1">
        <v>-7.0331536376717005E-2</v>
      </c>
      <c r="F51" s="1">
        <v>6.2493018311397801</v>
      </c>
      <c r="G51" s="1">
        <v>-16.49063709</v>
      </c>
      <c r="H51" s="1">
        <v>10.193623732352</v>
      </c>
      <c r="I51" s="1">
        <v>0.147633206933732</v>
      </c>
      <c r="J51" s="1">
        <v>5.5675440972842397E-2</v>
      </c>
      <c r="K51" s="1">
        <v>0.55250562829774397</v>
      </c>
      <c r="L51" s="1">
        <v>5.9066808415596803</v>
      </c>
      <c r="M51" s="1" cm="1">
        <f t="array" ref="M51">MMULT(B51:L51, P$2:P$12)</f>
        <v>-1.763260662415685</v>
      </c>
    </row>
    <row r="52" spans="1:13" x14ac:dyDescent="0.25">
      <c r="A52" t="s">
        <v>52</v>
      </c>
      <c r="B52" s="1">
        <v>7.6702743442625199</v>
      </c>
      <c r="C52" s="1">
        <v>0.15105114787916801</v>
      </c>
      <c r="D52" s="1">
        <v>-4.4501003698650399E-2</v>
      </c>
      <c r="E52" s="1">
        <v>-0.37390177752577203</v>
      </c>
      <c r="F52" s="1">
        <v>-2.4994084676405999</v>
      </c>
      <c r="G52" s="1">
        <v>-10.98548523</v>
      </c>
      <c r="H52" s="1">
        <v>3.1956265563228698</v>
      </c>
      <c r="I52" s="1">
        <v>-7.5829860068412094E-2</v>
      </c>
      <c r="J52" s="1">
        <v>3.7351595624121298E-2</v>
      </c>
      <c r="K52" s="1">
        <v>-0.250144466449289</v>
      </c>
      <c r="L52" s="1">
        <v>-0.75359467893534904</v>
      </c>
      <c r="M52" s="1" cm="1">
        <f t="array" ref="M52">MMULT(B52:L52, P$2:P$12)</f>
        <v>-1.9849352910822462</v>
      </c>
    </row>
    <row r="53" spans="1:13" x14ac:dyDescent="0.25">
      <c r="A53" t="s">
        <v>82</v>
      </c>
      <c r="B53" s="1">
        <v>8.8620795442624001</v>
      </c>
      <c r="C53" s="1">
        <v>-0.296453380955777</v>
      </c>
      <c r="D53" s="1">
        <v>-2.866151091691E-2</v>
      </c>
      <c r="E53" s="1">
        <v>-0.39522233693980502</v>
      </c>
      <c r="F53" s="1">
        <v>-1.4226357200403901</v>
      </c>
      <c r="G53" s="1">
        <v>-16.90365405</v>
      </c>
      <c r="H53" s="1">
        <v>-1.31931958647647</v>
      </c>
      <c r="I53" s="1">
        <v>-0.30465475034737799</v>
      </c>
      <c r="J53" s="1">
        <v>-2.6888363517786899E-2</v>
      </c>
      <c r="K53" s="1">
        <v>-0.40961110577274201</v>
      </c>
      <c r="L53" s="1">
        <v>-4.4032354681404202</v>
      </c>
      <c r="M53" s="1" cm="1">
        <f t="array" ref="M53">MMULT(B53:L53, P$2:P$12)</f>
        <v>-2.2012248449875043</v>
      </c>
    </row>
    <row r="54" spans="1:13" x14ac:dyDescent="0.25">
      <c r="A54" t="s">
        <v>16</v>
      </c>
      <c r="B54" s="1">
        <v>21.033421816607898</v>
      </c>
      <c r="C54" s="1">
        <v>0.12349822533289</v>
      </c>
      <c r="D54" s="1">
        <v>7.0756188869194506E-2</v>
      </c>
      <c r="E54" s="1">
        <v>-0.77002020892579104</v>
      </c>
      <c r="F54" s="1">
        <v>3.9041799953840202</v>
      </c>
      <c r="G54" s="1">
        <v>-26.123436600000002</v>
      </c>
      <c r="H54" s="1">
        <v>7.4254442560292597</v>
      </c>
      <c r="I54" s="1">
        <v>0.104596736336212</v>
      </c>
      <c r="J54" s="1">
        <v>-2.9369351686338599E-2</v>
      </c>
      <c r="K54" s="1">
        <v>-0.45662127549764803</v>
      </c>
      <c r="L54" s="1">
        <v>4.0973798684201199</v>
      </c>
      <c r="M54" s="1" cm="1">
        <f t="array" ref="M54">MMULT(B54:L54, P$2:P$12)</f>
        <v>-2.5771377510281686</v>
      </c>
    </row>
    <row r="55" spans="1:13" x14ac:dyDescent="0.25">
      <c r="A55" t="s">
        <v>13</v>
      </c>
      <c r="B55" s="1">
        <v>17.755242952404899</v>
      </c>
      <c r="C55" s="1">
        <v>-8.0101766993413204E-2</v>
      </c>
      <c r="D55" s="1">
        <v>7.9816203015777104E-2</v>
      </c>
      <c r="E55" s="1">
        <v>-0.6361191256748</v>
      </c>
      <c r="F55" s="1">
        <v>-11.943132863112901</v>
      </c>
      <c r="G55" s="1">
        <v>-21.013429639999998</v>
      </c>
      <c r="H55" s="1">
        <v>-6.42454817786607</v>
      </c>
      <c r="I55" s="1">
        <v>-0.118866330665932</v>
      </c>
      <c r="J55" s="1">
        <v>3.1484067072280297E-2</v>
      </c>
      <c r="K55" s="1">
        <v>-0.81737799615794204</v>
      </c>
      <c r="L55" s="1">
        <v>-9.2308997574652594</v>
      </c>
      <c r="M55" s="1" cm="1">
        <f t="array" ref="M55">MMULT(B55:L55, P$2:P$12)</f>
        <v>-3.213371136004795</v>
      </c>
    </row>
    <row r="56" spans="1:13" x14ac:dyDescent="0.25">
      <c r="A56" t="s">
        <v>77</v>
      </c>
      <c r="B56" s="1">
        <v>-1.84092213149578</v>
      </c>
      <c r="C56" s="1">
        <v>-0.61478217270593805</v>
      </c>
      <c r="D56" s="1">
        <v>-2.3063495617672299E-2</v>
      </c>
      <c r="E56" s="1">
        <v>-0.32915188607263202</v>
      </c>
      <c r="F56" s="1">
        <v>-10.4041309321053</v>
      </c>
      <c r="G56" s="1">
        <v>-15.73924027</v>
      </c>
      <c r="H56" s="1">
        <v>1.5089879164755999</v>
      </c>
      <c r="I56" s="1">
        <v>-0.58081384412968795</v>
      </c>
      <c r="J56" s="1">
        <v>-1.39719973619908E-2</v>
      </c>
      <c r="K56" s="1">
        <v>-0.93168917910773397</v>
      </c>
      <c r="L56" s="1">
        <v>-7.5523259786113401</v>
      </c>
      <c r="M56" s="1" cm="1">
        <f t="array" ref="M56">MMULT(B56:L56, P$2:P$12)</f>
        <v>-4.1487827852345491</v>
      </c>
    </row>
    <row r="57" spans="1:13" x14ac:dyDescent="0.25">
      <c r="A57" t="s">
        <v>71</v>
      </c>
      <c r="B57" s="1">
        <v>-37.240174426445897</v>
      </c>
      <c r="C57" s="1">
        <v>0.40255422073039498</v>
      </c>
      <c r="D57" s="1">
        <v>-3.8127063876981303E-2</v>
      </c>
      <c r="E57" s="1">
        <v>0.90087259096027505</v>
      </c>
      <c r="F57" s="1">
        <v>-7.8228156266639797</v>
      </c>
      <c r="G57" s="1">
        <v>57.177794030000001</v>
      </c>
      <c r="H57" s="1">
        <v>-39.534145404784198</v>
      </c>
      <c r="I57" s="1">
        <v>2.6736449670115001E-3</v>
      </c>
      <c r="J57" s="1">
        <v>-2.91680536676528E-2</v>
      </c>
      <c r="K57" s="1">
        <v>-0.24542968491716699</v>
      </c>
      <c r="L57" s="1">
        <v>-7.2138778773094296</v>
      </c>
      <c r="M57" s="1" cm="1">
        <f t="array" ref="M57">MMULT(B57:L57, P$2:P$12)</f>
        <v>-4.7944797394030205</v>
      </c>
    </row>
    <row r="58" spans="1:13" x14ac:dyDescent="0.25">
      <c r="A58" t="s">
        <v>23</v>
      </c>
      <c r="B58" s="1">
        <v>-1.1233407991295501</v>
      </c>
      <c r="C58" s="1">
        <v>0.38607994463479001</v>
      </c>
      <c r="D58" s="1">
        <v>-4.4946401577469E-2</v>
      </c>
      <c r="E58" s="1">
        <v>-0.207589423348748</v>
      </c>
      <c r="F58" s="1">
        <v>-6.4408178241343697</v>
      </c>
      <c r="G58" s="1">
        <v>-5.3836446870000003</v>
      </c>
      <c r="H58" s="1">
        <v>11.277293556980901</v>
      </c>
      <c r="I58" s="1">
        <v>0.14511512130023899</v>
      </c>
      <c r="J58" s="1">
        <v>-1.19111263382321E-2</v>
      </c>
      <c r="K58" s="1">
        <v>-1.17758712364525</v>
      </c>
      <c r="L58" s="1">
        <v>-5.4931117034548196</v>
      </c>
      <c r="M58" s="1" cm="1">
        <f t="array" ref="M58">MMULT(B58:L58, P$2:P$12)</f>
        <v>-5.4976214376494195</v>
      </c>
    </row>
    <row r="59" spans="1:13" x14ac:dyDescent="0.25">
      <c r="A59" t="s">
        <v>78</v>
      </c>
      <c r="B59" s="1">
        <v>-10.358126168635501</v>
      </c>
      <c r="C59" s="1">
        <v>-0.340596146022418</v>
      </c>
      <c r="D59" s="1">
        <v>-2.08180210286537E-2</v>
      </c>
      <c r="E59" s="1">
        <v>0.18425360734590801</v>
      </c>
      <c r="F59" s="1">
        <v>-10.5446660623233</v>
      </c>
      <c r="G59" s="1">
        <v>3.735226291</v>
      </c>
      <c r="H59" s="1">
        <v>-11.242360738217201</v>
      </c>
      <c r="I59" s="1">
        <v>-0.29611051397478599</v>
      </c>
      <c r="J59" s="1">
        <v>-8.2271757137487196E-3</v>
      </c>
      <c r="K59" s="1">
        <v>-0.56144239135125495</v>
      </c>
      <c r="L59" s="1">
        <v>-13.0243051084024</v>
      </c>
      <c r="M59" s="1" cm="1">
        <f t="array" ref="M59">MMULT(B59:L59, P$2:P$12)</f>
        <v>-5.8386364519271456</v>
      </c>
    </row>
    <row r="60" spans="1:13" x14ac:dyDescent="0.25">
      <c r="A60" t="s">
        <v>42</v>
      </c>
      <c r="B60" s="1">
        <v>2.2747869381838601</v>
      </c>
      <c r="C60" s="1">
        <v>-0.29857803513709302</v>
      </c>
      <c r="D60" s="1">
        <v>0.109607634720393</v>
      </c>
      <c r="E60" s="1">
        <v>-0.59038544223279998</v>
      </c>
      <c r="F60" s="1">
        <v>-6.62767289959704</v>
      </c>
      <c r="G60" s="1">
        <v>-15.664611109999999</v>
      </c>
      <c r="H60" s="1">
        <v>8.7868508875329692</v>
      </c>
      <c r="I60" s="1">
        <v>8.4419074159067395E-2</v>
      </c>
      <c r="J60" s="1">
        <v>-5.0063221166503297E-3</v>
      </c>
      <c r="K60" s="1">
        <v>-0.40855025317986499</v>
      </c>
      <c r="L60" s="1">
        <v>-4.7596015180319302</v>
      </c>
      <c r="M60" s="1" cm="1">
        <f t="array" ref="M60">MMULT(B60:L60, P$2:P$12)</f>
        <v>-5.8509459242391788</v>
      </c>
    </row>
    <row r="61" spans="1:13" x14ac:dyDescent="0.25">
      <c r="A61" t="s">
        <v>66</v>
      </c>
      <c r="B61" s="1">
        <v>-25.251838500995301</v>
      </c>
      <c r="C61" s="1">
        <v>0.147752535252307</v>
      </c>
      <c r="D61" s="1">
        <v>-4.5590395425171099E-2</v>
      </c>
      <c r="E61" s="1">
        <v>0.25700089552667699</v>
      </c>
      <c r="F61" s="1">
        <v>-7.3007978492745798</v>
      </c>
      <c r="G61" s="1">
        <v>10.71921422</v>
      </c>
      <c r="H61" s="1">
        <v>12.119262299265401</v>
      </c>
      <c r="I61" s="1">
        <v>-0.32858189168317498</v>
      </c>
      <c r="J61" s="1">
        <v>-1.78477808798824E-2</v>
      </c>
      <c r="K61" s="1">
        <v>-0.31975383490252801</v>
      </c>
      <c r="L61" s="1">
        <v>-6.49124746267516</v>
      </c>
      <c r="M61" s="1" cm="1">
        <f t="array" ref="M61">MMULT(B61:L61, P$2:P$12)</f>
        <v>-6.8886998977394418</v>
      </c>
    </row>
    <row r="62" spans="1:13" x14ac:dyDescent="0.25">
      <c r="A62" t="s">
        <v>53</v>
      </c>
      <c r="B62" s="1">
        <v>10.1256638696859</v>
      </c>
      <c r="C62" s="1">
        <v>-0.47447254345882101</v>
      </c>
      <c r="D62" s="1">
        <v>-4.8538700139431797E-2</v>
      </c>
      <c r="E62" s="1">
        <v>-0.79280021095708997</v>
      </c>
      <c r="F62" s="1">
        <v>3.38789187463608E-2</v>
      </c>
      <c r="G62" s="1">
        <v>-23.806494310000001</v>
      </c>
      <c r="H62" s="1">
        <v>-0.46667085586333501</v>
      </c>
      <c r="I62" s="1">
        <v>-0.13786735584071799</v>
      </c>
      <c r="J62" s="1">
        <v>-4.3651304364408602E-2</v>
      </c>
      <c r="K62" s="1">
        <v>-0.331873188736935</v>
      </c>
      <c r="L62" s="1">
        <v>2.9337576515643501E-2</v>
      </c>
      <c r="M62" s="1" cm="1">
        <f t="array" ref="M62">MMULT(B62:L62, P$2:P$12)</f>
        <v>-7.0164100789325019</v>
      </c>
    </row>
    <row r="63" spans="1:13" x14ac:dyDescent="0.25">
      <c r="A63" t="s">
        <v>51</v>
      </c>
      <c r="B63" s="1">
        <v>-16.193628185601298</v>
      </c>
      <c r="C63" s="1">
        <v>-0.29557807342331899</v>
      </c>
      <c r="D63" s="1">
        <v>-1.4956412577457201E-2</v>
      </c>
      <c r="E63" s="1">
        <v>0.428412053794412</v>
      </c>
      <c r="F63" s="1">
        <v>15.2874995597336</v>
      </c>
      <c r="G63" s="1">
        <v>11.55232893</v>
      </c>
      <c r="H63" s="1">
        <v>-13.4191158014326</v>
      </c>
      <c r="I63" s="1">
        <v>-5.4479450520420802E-2</v>
      </c>
      <c r="J63" s="1">
        <v>-4.7877154176197501E-3</v>
      </c>
      <c r="K63" s="1">
        <v>-0.82191532142062895</v>
      </c>
      <c r="L63" s="1">
        <v>11.4233942890249</v>
      </c>
      <c r="M63" s="1" cm="1">
        <f t="array" ref="M63">MMULT(B63:L63, P$2:P$12)</f>
        <v>-7.9072245659544507</v>
      </c>
    </row>
    <row r="64" spans="1:13" x14ac:dyDescent="0.25">
      <c r="A64" t="s">
        <v>37</v>
      </c>
      <c r="B64" s="1">
        <v>5.9860897568464697</v>
      </c>
      <c r="C64" s="1">
        <v>4.2312973023434099E-2</v>
      </c>
      <c r="D64" s="1">
        <v>0.123196730149188</v>
      </c>
      <c r="E64" s="1">
        <v>-0.37569941141334501</v>
      </c>
      <c r="F64" s="1">
        <v>4.0920877780140099</v>
      </c>
      <c r="G64" s="1">
        <v>-11.04224033</v>
      </c>
      <c r="H64" s="1">
        <v>-4.8690885622496696</v>
      </c>
      <c r="I64" s="1">
        <v>6.6667270858587702E-2</v>
      </c>
      <c r="J64" s="1">
        <v>7.7758173063053701E-2</v>
      </c>
      <c r="K64" s="1">
        <v>0.23032992162504101</v>
      </c>
      <c r="L64" s="1">
        <v>5.6491033314366099</v>
      </c>
      <c r="M64" s="1" cm="1">
        <f t="array" ref="M64">MMULT(B64:L64, P$2:P$12)</f>
        <v>-7.9180530360732746</v>
      </c>
    </row>
    <row r="65" spans="1:13" x14ac:dyDescent="0.25">
      <c r="A65" t="s">
        <v>25</v>
      </c>
      <c r="B65" s="1">
        <v>0.282509287416085</v>
      </c>
      <c r="C65" s="1">
        <v>-0.15338845779929</v>
      </c>
      <c r="D65" s="1">
        <v>-5.5129208176226803E-2</v>
      </c>
      <c r="E65" s="1">
        <v>-0.113813222325722</v>
      </c>
      <c r="F65" s="1">
        <v>-1.68408159418006</v>
      </c>
      <c r="G65" s="1">
        <v>-14.39095156</v>
      </c>
      <c r="H65" s="1">
        <v>3.92185754055861</v>
      </c>
      <c r="I65" s="1">
        <v>-0.161607914833481</v>
      </c>
      <c r="J65" s="1">
        <v>-2.9369351686338599E-2</v>
      </c>
      <c r="K65" s="1">
        <v>0.42716547267582999</v>
      </c>
      <c r="L65" s="1">
        <v>-1.68155702291818</v>
      </c>
      <c r="M65" s="1" cm="1">
        <f t="array" ref="M65">MMULT(B65:L65, P$2:P$12)</f>
        <v>-9.266316409714225</v>
      </c>
    </row>
    <row r="66" spans="1:13" x14ac:dyDescent="0.25">
      <c r="A66" t="s">
        <v>19</v>
      </c>
      <c r="B66" s="1">
        <v>-1.8100876815094199E-2</v>
      </c>
      <c r="C66" s="1">
        <v>0.243483810813964</v>
      </c>
      <c r="D66" s="1">
        <v>8.4709509936403901E-2</v>
      </c>
      <c r="E66" s="1">
        <v>-0.36576497642988898</v>
      </c>
      <c r="F66" s="1">
        <v>-4.4702960623247696</v>
      </c>
      <c r="G66" s="1">
        <v>3.9535862179999999</v>
      </c>
      <c r="H66" s="1">
        <v>-22.405688022208398</v>
      </c>
      <c r="I66" s="1">
        <v>0.21089871311880001</v>
      </c>
      <c r="J66" s="1">
        <v>4.3377750693651899E-2</v>
      </c>
      <c r="K66" s="1">
        <v>-0.22496647995675401</v>
      </c>
      <c r="L66" s="1">
        <v>-7.72020058627428</v>
      </c>
      <c r="M66" s="1" cm="1">
        <f t="array" ref="M66">MMULT(B66:L66, P$2:P$12)</f>
        <v>-11.076761171578555</v>
      </c>
    </row>
    <row r="67" spans="1:13" x14ac:dyDescent="0.25">
      <c r="A67" t="s">
        <v>45</v>
      </c>
      <c r="B67" s="1">
        <v>-7.4587983000440703</v>
      </c>
      <c r="C67" s="1">
        <v>0.151036065385766</v>
      </c>
      <c r="D67" s="1">
        <v>-2.3063495617672299E-2</v>
      </c>
      <c r="E67" s="1">
        <v>-4.9175376693005098E-2</v>
      </c>
      <c r="F67" s="1">
        <v>-7.09014893051953</v>
      </c>
      <c r="G67" s="1">
        <v>-1.676140961</v>
      </c>
      <c r="H67" s="1">
        <v>1.5174909725271799</v>
      </c>
      <c r="I67" s="1">
        <v>0.14474172553706</v>
      </c>
      <c r="J67" s="1">
        <v>7.2013351414811605E-2</v>
      </c>
      <c r="K67" s="1">
        <v>-0.139916866131439</v>
      </c>
      <c r="L67" s="1">
        <v>-5.9517481123394296</v>
      </c>
      <c r="M67" s="1" cm="1">
        <f t="array" ref="M67">MMULT(B67:L67, P$2:P$12)</f>
        <v>-11.116938162655734</v>
      </c>
    </row>
    <row r="68" spans="1:13" x14ac:dyDescent="0.25">
      <c r="A68" t="s">
        <v>93</v>
      </c>
      <c r="B68" s="1">
        <v>3.0142902966886398</v>
      </c>
      <c r="C68" s="1">
        <v>-0.15088696565144399</v>
      </c>
      <c r="D68" s="1">
        <v>-4.3645393218804902E-2</v>
      </c>
      <c r="E68" s="1">
        <v>-0.52244606171218</v>
      </c>
      <c r="F68" s="1">
        <v>9.4701589807326503</v>
      </c>
      <c r="G68" s="1">
        <v>-22.715865900000001</v>
      </c>
      <c r="H68" s="1">
        <v>10.2591872834019</v>
      </c>
      <c r="I68" s="1">
        <v>-7.4306963225677605E-2</v>
      </c>
      <c r="J68" s="1">
        <v>4.7419643364302898E-2</v>
      </c>
      <c r="K68" s="1">
        <v>-0.181355046622486</v>
      </c>
      <c r="L68" s="1">
        <v>8.8007523291316598</v>
      </c>
      <c r="M68" s="1" cm="1">
        <f t="array" ref="M68">MMULT(B68:L68, P$2:P$12)</f>
        <v>-11.699370587524777</v>
      </c>
    </row>
    <row r="69" spans="1:13" x14ac:dyDescent="0.25">
      <c r="A69" t="s">
        <v>70</v>
      </c>
      <c r="B69" s="1">
        <v>-11.317632887047999</v>
      </c>
      <c r="C69" s="1">
        <v>-9.4406730823694704E-2</v>
      </c>
      <c r="D69" s="1">
        <v>-3.5886387430886402E-2</v>
      </c>
      <c r="E69" s="1">
        <v>-7.3688340097757002E-2</v>
      </c>
      <c r="F69" s="1">
        <v>-5.97644820498477</v>
      </c>
      <c r="G69" s="1">
        <v>2.237854993</v>
      </c>
      <c r="H69" s="1">
        <v>-11.400097484968899</v>
      </c>
      <c r="I69" s="1">
        <v>-7.8347945701904995E-2</v>
      </c>
      <c r="J69" s="1">
        <v>-3.0234971686953199E-2</v>
      </c>
      <c r="K69" s="1">
        <v>0.22922965204141399</v>
      </c>
      <c r="L69" s="1">
        <v>-5.3372052495508298</v>
      </c>
      <c r="M69" s="1" cm="1">
        <f t="array" ref="M69">MMULT(B69:L69, P$2:P$12)</f>
        <v>-13.225449075435082</v>
      </c>
    </row>
    <row r="70" spans="1:13" x14ac:dyDescent="0.25">
      <c r="A70" t="s">
        <v>67</v>
      </c>
      <c r="B70" s="1">
        <v>-16.7166811508481</v>
      </c>
      <c r="C70" s="1">
        <v>4.2312973023434099E-2</v>
      </c>
      <c r="D70" s="1">
        <v>-2.08180210286537E-2</v>
      </c>
      <c r="E70" s="1">
        <v>0.46423011672553499</v>
      </c>
      <c r="F70" s="1">
        <v>1.8827664436234699</v>
      </c>
      <c r="G70" s="1">
        <v>-1.1252234489999999</v>
      </c>
      <c r="H70" s="1">
        <v>15.852363733441001</v>
      </c>
      <c r="I70" s="1">
        <v>6.6667270858587702E-2</v>
      </c>
      <c r="J70" s="1">
        <v>-8.2271757137487196E-3</v>
      </c>
      <c r="K70" s="1">
        <v>3.3974191735302202</v>
      </c>
      <c r="L70" s="1">
        <v>4.5820514205886802</v>
      </c>
      <c r="M70" s="1" cm="1">
        <f t="array" ref="M70">MMULT(B70:L70, P$2:P$12)</f>
        <v>-13.226555268923263</v>
      </c>
    </row>
    <row r="71" spans="1:13" x14ac:dyDescent="0.25">
      <c r="A71" t="s">
        <v>89</v>
      </c>
      <c r="B71" s="1">
        <v>-6.3881659426248696</v>
      </c>
      <c r="C71" s="1">
        <v>-0.17333155040722401</v>
      </c>
      <c r="D71" s="1">
        <v>-3.8999887388376099E-2</v>
      </c>
      <c r="E71" s="1">
        <v>-0.42198609310469198</v>
      </c>
      <c r="F71" s="1">
        <v>-6.6400760154548903</v>
      </c>
      <c r="G71" s="1">
        <v>-12.3907425</v>
      </c>
      <c r="H71" s="1">
        <v>0.172092437814789</v>
      </c>
      <c r="I71" s="1">
        <v>-0.30484133269041203</v>
      </c>
      <c r="J71" s="1">
        <v>4.7047530549387602E-2</v>
      </c>
      <c r="K71" s="1">
        <v>-0.19500574814181601</v>
      </c>
      <c r="L71" s="1">
        <v>-3.8912856491893</v>
      </c>
      <c r="M71" s="1" cm="1">
        <f t="array" ref="M71">MMULT(B71:L71, P$2:P$12)</f>
        <v>-13.375549139243489</v>
      </c>
    </row>
    <row r="72" spans="1:13" x14ac:dyDescent="0.25">
      <c r="A72" t="s">
        <v>63</v>
      </c>
      <c r="B72" s="1">
        <v>-0.78294282806384996</v>
      </c>
      <c r="C72" s="1">
        <v>6.6673273161557398E-2</v>
      </c>
      <c r="D72" s="1">
        <v>-1.701222995954E-2</v>
      </c>
      <c r="E72" s="1">
        <v>0.32467585675074001</v>
      </c>
      <c r="F72" s="1">
        <v>-0.17836050832719999</v>
      </c>
      <c r="G72" s="1">
        <v>7.7534221E-2</v>
      </c>
      <c r="H72" s="1">
        <v>-19.671082174570898</v>
      </c>
      <c r="I72" s="1">
        <v>0.113340589392299</v>
      </c>
      <c r="J72" s="1">
        <v>-7.9289865740994996E-3</v>
      </c>
      <c r="K72" s="1">
        <v>1.4656715008201</v>
      </c>
      <c r="L72" s="1">
        <v>0.47243584177430697</v>
      </c>
      <c r="M72" s="1" cm="1">
        <f t="array" ref="M72">MMULT(B72:L72, P$2:P$12)</f>
        <v>-13.448482360115932</v>
      </c>
    </row>
    <row r="73" spans="1:13" x14ac:dyDescent="0.25">
      <c r="A73" t="s">
        <v>39</v>
      </c>
      <c r="B73" s="1">
        <v>-2.15338765739856</v>
      </c>
      <c r="C73" s="1">
        <v>0.1199972444538</v>
      </c>
      <c r="D73" s="1">
        <v>-1.7748968420978999E-2</v>
      </c>
      <c r="E73" s="1">
        <v>0.63936404201684705</v>
      </c>
      <c r="F73" s="1">
        <v>1.56315188685891</v>
      </c>
      <c r="G73" s="1">
        <v>-6.6458517290000003</v>
      </c>
      <c r="H73" s="1">
        <v>0.86242181298707898</v>
      </c>
      <c r="I73" s="1">
        <v>0.19335239302332299</v>
      </c>
      <c r="J73" s="1">
        <v>7.1609242349721394E-2</v>
      </c>
      <c r="K73" s="1">
        <v>3.7944857497150002</v>
      </c>
      <c r="L73" s="1">
        <v>-2.1247858524533001</v>
      </c>
      <c r="M73" s="1" cm="1">
        <f t="array" ref="M73">MMULT(B73:L73, P$2:P$12)</f>
        <v>-13.930411223693115</v>
      </c>
    </row>
    <row r="74" spans="1:13" x14ac:dyDescent="0.25">
      <c r="A74" t="s">
        <v>62</v>
      </c>
      <c r="B74" s="1">
        <v>-25.8436794503328</v>
      </c>
      <c r="C74" s="1">
        <v>0.1173686797215</v>
      </c>
      <c r="D74" s="1">
        <v>-3.3711968669918498E-2</v>
      </c>
      <c r="E74" s="1">
        <v>0.64346309742976604</v>
      </c>
      <c r="F74" s="1">
        <v>-0.98508300310535502</v>
      </c>
      <c r="G74" s="1">
        <v>21.105111740000002</v>
      </c>
      <c r="H74" s="1">
        <v>-10.6747836431576</v>
      </c>
      <c r="I74" s="1">
        <v>0.190801219960966</v>
      </c>
      <c r="J74" s="1">
        <v>-2.0813616101072199E-2</v>
      </c>
      <c r="K74" s="1">
        <v>0.92059617199418997</v>
      </c>
      <c r="L74" s="1">
        <v>0.77221696567660802</v>
      </c>
      <c r="M74" s="1" cm="1">
        <f t="array" ref="M74">MMULT(B74:L74, P$2:P$12)</f>
        <v>-14.370470881705101</v>
      </c>
    </row>
    <row r="75" spans="1:13" x14ac:dyDescent="0.25">
      <c r="A75" t="s">
        <v>85</v>
      </c>
      <c r="B75" s="1">
        <v>13.0600783187625</v>
      </c>
      <c r="C75" s="1">
        <v>0.42463921838448698</v>
      </c>
      <c r="D75" s="1">
        <v>-4.5590395425171099E-2</v>
      </c>
      <c r="E75" s="1">
        <v>-0.83667741547343799</v>
      </c>
      <c r="F75" s="1">
        <v>4.17779352388406</v>
      </c>
      <c r="G75" s="1">
        <v>-21.064284529999998</v>
      </c>
      <c r="H75" s="1">
        <v>-2.8269479077628499</v>
      </c>
      <c r="I75" s="1">
        <v>0.20382741065620899</v>
      </c>
      <c r="J75" s="1">
        <v>-1.78477808798824E-2</v>
      </c>
      <c r="K75" s="1">
        <v>-1.20354058307601</v>
      </c>
      <c r="L75" s="1">
        <v>4.4739148439667504</v>
      </c>
      <c r="M75" s="1" cm="1">
        <f t="array" ref="M75">MMULT(B75:L75, P$2:P$12)</f>
        <v>-14.390775101124548</v>
      </c>
    </row>
    <row r="76" spans="1:13" x14ac:dyDescent="0.25">
      <c r="A76" t="s">
        <v>69</v>
      </c>
      <c r="B76" s="1">
        <v>-5.3325218638328602</v>
      </c>
      <c r="C76" s="1">
        <v>2.3210092915545801E-2</v>
      </c>
      <c r="D76" s="1">
        <v>-2.6867478045598601E-2</v>
      </c>
      <c r="E76" s="1">
        <v>-5.9590290957230098E-2</v>
      </c>
      <c r="F76" s="1">
        <v>1.4845831705263799</v>
      </c>
      <c r="G76" s="1">
        <v>-1.671522162</v>
      </c>
      <c r="H76" s="1">
        <v>-12.6638372407345</v>
      </c>
      <c r="I76" s="1">
        <v>0.116772180553931</v>
      </c>
      <c r="J76" s="1">
        <v>-2.0516313476957999E-2</v>
      </c>
      <c r="K76" s="1">
        <v>-0.18503008522525499</v>
      </c>
      <c r="L76" s="1">
        <v>1.78842180534669</v>
      </c>
      <c r="M76" s="1" cm="1">
        <f t="array" ref="M76">MMULT(B76:L76, P$2:P$12)</f>
        <v>-14.678447630370135</v>
      </c>
    </row>
    <row r="77" spans="1:13" x14ac:dyDescent="0.25">
      <c r="A77" t="s">
        <v>9</v>
      </c>
      <c r="B77" s="1">
        <v>12.2638856730272</v>
      </c>
      <c r="C77" s="1">
        <v>0.47287447879193201</v>
      </c>
      <c r="D77" s="1">
        <v>9.0210626246678194E-2</v>
      </c>
      <c r="E77" s="1">
        <v>2.3622032391237401E-2</v>
      </c>
      <c r="F77" s="1">
        <v>6.3414119943702296</v>
      </c>
      <c r="G77" s="1">
        <v>-19.753295739999999</v>
      </c>
      <c r="H77" s="1">
        <v>-0.27002964139607</v>
      </c>
      <c r="I77" s="1">
        <v>0.24809189166649201</v>
      </c>
      <c r="J77" s="1">
        <v>5.30736856189181E-2</v>
      </c>
      <c r="K77" s="1">
        <v>1.1558523606109401</v>
      </c>
      <c r="L77" s="1">
        <v>9.1461207596428409</v>
      </c>
      <c r="M77" s="1" cm="1">
        <f t="array" ref="M77">MMULT(B77:L77, P$2:P$12)</f>
        <v>-15.149068181220589</v>
      </c>
    </row>
    <row r="78" spans="1:13" x14ac:dyDescent="0.25">
      <c r="A78" t="s">
        <v>61</v>
      </c>
      <c r="B78" s="1">
        <v>-10.489385189057399</v>
      </c>
      <c r="C78" s="1">
        <v>-0.15951800341068001</v>
      </c>
      <c r="D78" s="1">
        <v>-3.3711968669918498E-2</v>
      </c>
      <c r="E78" s="1">
        <v>0.86219875962978898</v>
      </c>
      <c r="F78" s="1">
        <v>-0.229912518029118</v>
      </c>
      <c r="G78" s="1">
        <v>5.386803316</v>
      </c>
      <c r="H78" s="1">
        <v>-22.878092421563899</v>
      </c>
      <c r="I78" s="1">
        <v>-7.5403431208725696E-2</v>
      </c>
      <c r="J78" s="1">
        <v>-2.0813616101072199E-2</v>
      </c>
      <c r="K78" s="1">
        <v>2.2462762942544101</v>
      </c>
      <c r="L78" s="1">
        <v>0.92039483468529204</v>
      </c>
      <c r="M78" s="1" cm="1">
        <f t="array" ref="M78">MMULT(B78:L78, P$2:P$12)</f>
        <v>-16.286801813944269</v>
      </c>
    </row>
    <row r="79" spans="1:13" x14ac:dyDescent="0.25">
      <c r="A79" t="s">
        <v>84</v>
      </c>
      <c r="B79" s="1">
        <v>-13.6751834528401</v>
      </c>
      <c r="C79" s="1">
        <v>-0.40448446527980603</v>
      </c>
      <c r="D79" s="1">
        <v>-4.0568077719369898E-2</v>
      </c>
      <c r="E79" s="1">
        <v>-0.68420344125372001</v>
      </c>
      <c r="F79" s="1">
        <v>16.0864622533201</v>
      </c>
      <c r="G79" s="1">
        <v>-5.4600719289999997</v>
      </c>
      <c r="H79" s="1">
        <v>-11.5905784537306</v>
      </c>
      <c r="I79" s="1">
        <v>-0.347877803287933</v>
      </c>
      <c r="J79" s="1">
        <v>-3.79972621097934E-2</v>
      </c>
      <c r="K79" s="1">
        <v>-0.32034590376373001</v>
      </c>
      <c r="L79" s="1">
        <v>13.2661806107815</v>
      </c>
      <c r="M79" s="1" cm="1">
        <f t="array" ref="M79">MMULT(B79:L79, P$2:P$12)</f>
        <v>-16.719676209550755</v>
      </c>
    </row>
    <row r="80" spans="1:13" x14ac:dyDescent="0.25">
      <c r="A80" t="s">
        <v>21</v>
      </c>
      <c r="B80" s="1">
        <v>1.65535831146159</v>
      </c>
      <c r="C80" s="1">
        <v>4.7380601542484503E-2</v>
      </c>
      <c r="D80" s="1">
        <v>-4.1682591089980403E-2</v>
      </c>
      <c r="E80" s="1">
        <v>-0.34007632107369701</v>
      </c>
      <c r="F80" s="1">
        <v>-0.272881568986859</v>
      </c>
      <c r="G80" s="1">
        <v>-2.7288586449999999</v>
      </c>
      <c r="H80" s="1">
        <v>-30.226870908055201</v>
      </c>
      <c r="I80" s="1">
        <v>0.134607016238489</v>
      </c>
      <c r="J80" s="1">
        <v>-2.6467658355687401E-2</v>
      </c>
      <c r="K80" s="1">
        <v>-0.41661123523923199</v>
      </c>
      <c r="L80" s="1">
        <v>-4.7593768801381602</v>
      </c>
      <c r="M80" s="1" cm="1">
        <f t="array" ref="M80">MMULT(B80:L80, P$2:P$12)</f>
        <v>-17.59473052557377</v>
      </c>
    </row>
    <row r="81" spans="1:13" x14ac:dyDescent="0.25">
      <c r="A81" t="s">
        <v>73</v>
      </c>
      <c r="B81" s="1">
        <v>-2.6279279248726701</v>
      </c>
      <c r="C81" s="1">
        <v>2.3210092915545801E-2</v>
      </c>
      <c r="D81" s="1">
        <v>-2.6867478045598601E-2</v>
      </c>
      <c r="E81" s="1">
        <v>-5.9590290957230098E-2</v>
      </c>
      <c r="F81" s="1">
        <v>2.3130786709228501</v>
      </c>
      <c r="G81" s="1">
        <v>-7.7429633349999998</v>
      </c>
      <c r="H81" s="1">
        <v>-12.873183065342801</v>
      </c>
      <c r="I81" s="1">
        <v>0.116772180553931</v>
      </c>
      <c r="J81" s="1">
        <v>-2.0516313476957999E-2</v>
      </c>
      <c r="K81" s="1">
        <v>0.60674222775104003</v>
      </c>
      <c r="L81" s="1">
        <v>3.3889996716186102</v>
      </c>
      <c r="M81" s="1" cm="1">
        <f t="array" ref="M81">MMULT(B81:L81, P$2:P$12)</f>
        <v>-18.545853933202242</v>
      </c>
    </row>
    <row r="82" spans="1:13" x14ac:dyDescent="0.25">
      <c r="A82" t="s">
        <v>43</v>
      </c>
      <c r="B82" s="1">
        <v>-3.0373827433059502</v>
      </c>
      <c r="C82" s="1">
        <v>0.50290636349965101</v>
      </c>
      <c r="D82" s="1">
        <v>-1.7748968420978999E-2</v>
      </c>
      <c r="E82" s="1">
        <v>-0.20056548612203301</v>
      </c>
      <c r="F82" s="1">
        <v>-9.2072896182949808</v>
      </c>
      <c r="G82" s="1">
        <v>-3.1339632110000002</v>
      </c>
      <c r="H82" s="1">
        <v>-8.8396352250487293</v>
      </c>
      <c r="I82" s="1">
        <v>0.55613017785669705</v>
      </c>
      <c r="J82" s="1">
        <v>-1.43761064270809E-2</v>
      </c>
      <c r="K82" s="1">
        <v>-0.95614812814277395</v>
      </c>
      <c r="L82" s="1">
        <v>-3.9921266964372002</v>
      </c>
      <c r="M82" s="1" cm="1">
        <f t="array" ref="M82">MMULT(B82:L82, P$2:P$12)</f>
        <v>-20.567139579896498</v>
      </c>
    </row>
    <row r="83" spans="1:13" x14ac:dyDescent="0.25">
      <c r="A83" t="s">
        <v>65</v>
      </c>
      <c r="B83" s="1">
        <v>-5.1792852499421498</v>
      </c>
      <c r="C83" s="1">
        <v>6.4995858975258405E-2</v>
      </c>
      <c r="D83" s="1">
        <v>-3.8355893540673897E-2</v>
      </c>
      <c r="E83" s="1">
        <v>-1.16337631800244E-2</v>
      </c>
      <c r="F83" s="1">
        <v>0.41230198731039303</v>
      </c>
      <c r="G83" s="1">
        <v>-6.9003759579999997</v>
      </c>
      <c r="H83" s="1">
        <v>-20.781007541530599</v>
      </c>
      <c r="I83" s="1">
        <v>0.16885568029300199</v>
      </c>
      <c r="J83" s="1">
        <v>-2.61930790163021E-2</v>
      </c>
      <c r="K83" s="1">
        <v>-0.16905228871105701</v>
      </c>
      <c r="L83" s="1">
        <v>0.95947470425658798</v>
      </c>
      <c r="M83" s="1" cm="1">
        <f t="array" ref="M83">MMULT(B83:L83, P$2:P$12)</f>
        <v>-24.841618408968451</v>
      </c>
    </row>
    <row r="84" spans="1:13" x14ac:dyDescent="0.25">
      <c r="A84" t="s">
        <v>6</v>
      </c>
      <c r="B84" s="1">
        <v>3.6127629429072301</v>
      </c>
      <c r="C84" s="1">
        <v>0.12413117186596601</v>
      </c>
      <c r="D84" s="1">
        <v>-4.31493815827826E-2</v>
      </c>
      <c r="E84" s="1">
        <v>-0.56401535645958201</v>
      </c>
      <c r="F84" s="1">
        <v>7.0015508155984296</v>
      </c>
      <c r="G84" s="1">
        <v>-26.33302759</v>
      </c>
      <c r="H84" s="1">
        <v>1.8814340330485499</v>
      </c>
      <c r="I84" s="1">
        <v>0.28817420774146102</v>
      </c>
      <c r="J84" s="1">
        <v>-9.0185724377417203E-3</v>
      </c>
      <c r="K84" s="1">
        <v>-0.686730990142704</v>
      </c>
      <c r="L84" s="1">
        <v>6.3687145761856696</v>
      </c>
      <c r="M84" s="1" cm="1">
        <f t="array" ref="M84">MMULT(B84:L84, P$2:P$12)</f>
        <v>-25.099556483152877</v>
      </c>
    </row>
    <row r="85" spans="1:13" x14ac:dyDescent="0.25">
      <c r="A85" t="s">
        <v>92</v>
      </c>
      <c r="B85" s="1">
        <v>-3.0171514655850999</v>
      </c>
      <c r="C85" s="1">
        <v>0.18247995230848599</v>
      </c>
      <c r="D85" s="1">
        <v>-3.5886387430886402E-2</v>
      </c>
      <c r="E85" s="1">
        <v>0.14504732210226601</v>
      </c>
      <c r="F85" s="1">
        <v>4.4449044890671496</v>
      </c>
      <c r="G85" s="1">
        <v>-12.380427449999999</v>
      </c>
      <c r="H85" s="1">
        <v>-11.1122309423261</v>
      </c>
      <c r="I85" s="1">
        <v>0.18785670546778699</v>
      </c>
      <c r="J85" s="1">
        <v>4.8942292420386703E-2</v>
      </c>
      <c r="K85" s="1">
        <v>0.671123026128153</v>
      </c>
      <c r="L85" s="1">
        <v>3.25711115295229</v>
      </c>
      <c r="M85" s="1" cm="1">
        <f t="array" ref="M85">MMULT(B85:L85, P$2:P$12)</f>
        <v>-25.11155798969822</v>
      </c>
    </row>
    <row r="86" spans="1:13" x14ac:dyDescent="0.25">
      <c r="A86" t="s">
        <v>18</v>
      </c>
      <c r="B86" s="1">
        <v>3.4508825095405</v>
      </c>
      <c r="C86" s="1">
        <v>-0.42810582866614699</v>
      </c>
      <c r="D86" s="1">
        <v>-3.8127063876981303E-2</v>
      </c>
      <c r="E86" s="1">
        <v>-0.84901270663990902</v>
      </c>
      <c r="F86" s="1">
        <v>9.6971396271044892</v>
      </c>
      <c r="G86" s="1">
        <v>-34.0459198</v>
      </c>
      <c r="H86" s="1">
        <v>-9.2253790119006194</v>
      </c>
      <c r="I86" s="1">
        <v>-0.263531006202681</v>
      </c>
      <c r="J86" s="1">
        <v>5.0009210439687202E-2</v>
      </c>
      <c r="K86" s="1">
        <v>-1.5711098071773799</v>
      </c>
      <c r="L86" s="1">
        <v>8.1966204995927097</v>
      </c>
      <c r="M86" s="1" cm="1">
        <f t="array" ref="M86">MMULT(B86:L86, P$2:P$12)</f>
        <v>-26.633026544367517</v>
      </c>
    </row>
    <row r="87" spans="1:13" x14ac:dyDescent="0.25">
      <c r="A87" t="s">
        <v>57</v>
      </c>
      <c r="B87" s="1">
        <v>-14.1052087609844</v>
      </c>
      <c r="C87" s="1">
        <v>-0.141902745977906</v>
      </c>
      <c r="D87" s="1">
        <v>-3.0385271120612001E-2</v>
      </c>
      <c r="E87" s="1">
        <v>0.53443433092339299</v>
      </c>
      <c r="F87" s="1">
        <v>3.7780211726034998</v>
      </c>
      <c r="G87" s="1">
        <v>-9.907541127</v>
      </c>
      <c r="H87" s="1">
        <v>-5.7570874568392503</v>
      </c>
      <c r="I87" s="1">
        <v>0.22504988401547901</v>
      </c>
      <c r="J87" s="1">
        <v>-2.0539036761686901E-2</v>
      </c>
      <c r="K87" s="1">
        <v>0.72626174443562597</v>
      </c>
      <c r="L87" s="1">
        <v>2.9347996938631602</v>
      </c>
      <c r="M87" s="1" cm="1">
        <f t="array" ref="M87">MMULT(B87:L87, P$2:P$12)</f>
        <v>-28.72217881568556</v>
      </c>
    </row>
    <row r="88" spans="1:13" x14ac:dyDescent="0.25">
      <c r="A88" t="s">
        <v>86</v>
      </c>
      <c r="B88" s="1">
        <v>-14.3289554243031</v>
      </c>
      <c r="C88" s="1">
        <v>0.44708380314026702</v>
      </c>
      <c r="D88" s="1">
        <v>7.5649495789821303E-2</v>
      </c>
      <c r="E88" s="1">
        <v>-6.21947352808336E-2</v>
      </c>
      <c r="F88" s="1">
        <v>-0.40364277101700802</v>
      </c>
      <c r="G88" s="1">
        <v>4.8410197459999997</v>
      </c>
      <c r="H88" s="1">
        <v>-22.609095239925001</v>
      </c>
      <c r="I88" s="1">
        <v>0.43436178012094401</v>
      </c>
      <c r="J88" s="1">
        <v>6.1701596042372998E-2</v>
      </c>
      <c r="K88" s="1">
        <v>-0.306103133383198</v>
      </c>
      <c r="L88" s="1">
        <v>-4.0234824459527401</v>
      </c>
      <c r="M88" s="1" cm="1">
        <f t="array" ref="M88">MMULT(B88:L88, P$2:P$12)</f>
        <v>-29.116990645240893</v>
      </c>
    </row>
    <row r="89" spans="1:13" x14ac:dyDescent="0.25">
      <c r="A89" t="s">
        <v>1</v>
      </c>
      <c r="B89" s="1">
        <v>-6.5331780885844903</v>
      </c>
      <c r="C89" s="1">
        <v>0.18567991692890001</v>
      </c>
      <c r="D89" s="1">
        <v>-2.4042326627877801E-2</v>
      </c>
      <c r="E89" s="1">
        <v>0.42093432704783401</v>
      </c>
      <c r="F89" s="1">
        <v>16.038473036645399</v>
      </c>
      <c r="G89" s="1">
        <v>-9.1561523549999997</v>
      </c>
      <c r="H89" s="1">
        <v>-18.8223889600878</v>
      </c>
      <c r="I89" s="1">
        <v>0.14266635555118801</v>
      </c>
      <c r="J89" s="1">
        <v>-2.4905749698613401E-2</v>
      </c>
      <c r="K89" s="1">
        <v>2.1121450949260798</v>
      </c>
      <c r="L89" s="1">
        <v>21.1303210058866</v>
      </c>
      <c r="M89" s="1" cm="1">
        <f t="array" ref="M89">MMULT(B89:L89, P$2:P$12)</f>
        <v>-29.958890675593125</v>
      </c>
    </row>
    <row r="90" spans="1:13" x14ac:dyDescent="0.25">
      <c r="A90" t="s">
        <v>7</v>
      </c>
      <c r="B90" s="1">
        <v>-3.6079161668202402</v>
      </c>
      <c r="C90" s="1">
        <v>0.44925311540559099</v>
      </c>
      <c r="D90" s="1">
        <v>-3.3233756956354499E-2</v>
      </c>
      <c r="E90" s="1">
        <v>-0.57865855739499805</v>
      </c>
      <c r="F90" s="1">
        <v>-3.3706607661807801</v>
      </c>
      <c r="G90" s="1">
        <v>-13.77933088</v>
      </c>
      <c r="H90" s="1">
        <v>-13.534477642038899</v>
      </c>
      <c r="I90" s="1">
        <v>0.33243868875174398</v>
      </c>
      <c r="J90" s="1">
        <v>-1.7274370046281198E-2</v>
      </c>
      <c r="K90" s="1">
        <v>-0.53680491688945597</v>
      </c>
      <c r="L90" s="1">
        <v>-7.2419683788825906E-2</v>
      </c>
      <c r="M90" s="1" cm="1">
        <f t="array" ref="M90">MMULT(B90:L90, P$2:P$12)</f>
        <v>-31.225359147578587</v>
      </c>
    </row>
    <row r="91" spans="1:13" x14ac:dyDescent="0.25">
      <c r="A91" t="s">
        <v>29</v>
      </c>
      <c r="B91" s="1">
        <v>-23.599403704204899</v>
      </c>
      <c r="C91" s="1">
        <v>7.9300822805539906E-2</v>
      </c>
      <c r="D91" s="1">
        <v>0.20323209395141101</v>
      </c>
      <c r="E91" s="1">
        <v>0.30087810004302501</v>
      </c>
      <c r="F91" s="1">
        <v>-2.68473482752806</v>
      </c>
      <c r="G91" s="1">
        <v>7.4322027420000003</v>
      </c>
      <c r="H91" s="1">
        <v>-31.4269043719035</v>
      </c>
      <c r="I91" s="1">
        <v>0.128337295328975</v>
      </c>
      <c r="J91" s="1">
        <v>0.114703223850271</v>
      </c>
      <c r="K91" s="1">
        <v>0.110020185349803</v>
      </c>
      <c r="L91" s="1">
        <v>0.177515445524317</v>
      </c>
      <c r="M91" s="1" cm="1">
        <f t="array" ref="M91">MMULT(B91:L91, P$2:P$12)</f>
        <v>-33.677051886616354</v>
      </c>
    </row>
    <row r="92" spans="1:13" x14ac:dyDescent="0.25">
      <c r="A92" t="s">
        <v>3</v>
      </c>
      <c r="B92" s="1">
        <v>-29.936626918424601</v>
      </c>
      <c r="C92" s="1">
        <v>0.151036065385766</v>
      </c>
      <c r="D92" s="1">
        <v>-2.3063495617672299E-2</v>
      </c>
      <c r="E92" s="1">
        <v>0.230801132686622</v>
      </c>
      <c r="F92" s="1">
        <v>8.0989352434154398</v>
      </c>
      <c r="G92" s="1">
        <v>3.9681108690000002</v>
      </c>
      <c r="H92" s="1">
        <v>-17.603168532947102</v>
      </c>
      <c r="I92" s="1">
        <v>0.14474172553706</v>
      </c>
      <c r="J92" s="1">
        <v>-1.39719973619908E-2</v>
      </c>
      <c r="K92" s="1">
        <v>-0.139916866131439</v>
      </c>
      <c r="L92" s="1">
        <v>6.8528748178359304</v>
      </c>
      <c r="M92" s="1" cm="1">
        <f t="array" ref="M92">MMULT(B92:L92, P$2:P$12)</f>
        <v>-37.962791910706642</v>
      </c>
    </row>
    <row r="93" spans="1:13" x14ac:dyDescent="0.25">
      <c r="A93" t="s">
        <v>27</v>
      </c>
      <c r="B93" s="1">
        <v>-18.216341280641998</v>
      </c>
      <c r="C93" s="1">
        <v>-0.16615705589732299</v>
      </c>
      <c r="D93" s="1">
        <v>8.5961313173753495E-2</v>
      </c>
      <c r="E93" s="1">
        <v>0.60109153747104005</v>
      </c>
      <c r="F93" s="1">
        <v>-1.93281984844537</v>
      </c>
      <c r="G93" s="1">
        <v>-3.8872582410000001</v>
      </c>
      <c r="H93" s="1">
        <v>-34.199543056464698</v>
      </c>
      <c r="I93" s="1">
        <v>0.12581920969548199</v>
      </c>
      <c r="J93" s="1">
        <v>4.7116656539196798E-2</v>
      </c>
      <c r="K93" s="1">
        <v>0.58939430384050695</v>
      </c>
      <c r="L93" s="1">
        <v>-6.7769410292299401</v>
      </c>
      <c r="M93" s="1" cm="1">
        <f t="array" ref="M93">MMULT(B93:L93, P$2:P$12)</f>
        <v>-39.429625337821335</v>
      </c>
    </row>
    <row r="94" spans="1:13" x14ac:dyDescent="0.25">
      <c r="A94" t="s">
        <v>5</v>
      </c>
      <c r="B94" s="1">
        <v>-32.565849168646103</v>
      </c>
      <c r="C94" s="1">
        <v>9.1578004069835003E-2</v>
      </c>
      <c r="D94" s="1">
        <v>7.7612297918645906E-2</v>
      </c>
      <c r="E94" s="1">
        <v>0.33891066755767202</v>
      </c>
      <c r="F94" s="1">
        <v>-2.44394437295899</v>
      </c>
      <c r="G94" s="1">
        <v>1.210321158</v>
      </c>
      <c r="H94" s="1">
        <v>-33.7266077895164</v>
      </c>
      <c r="I94" s="1">
        <v>0.110866457245726</v>
      </c>
      <c r="J94" s="1">
        <v>-1.2185705677617399E-2</v>
      </c>
      <c r="K94" s="1">
        <v>1.2262141743470101</v>
      </c>
      <c r="L94" s="1">
        <v>-0.98769032625103703</v>
      </c>
      <c r="M94" s="1" cm="1">
        <f t="array" ref="M94">MMULT(B94:L94, P$2:P$12)</f>
        <v>-51.064441088809033</v>
      </c>
    </row>
    <row r="95" spans="1:13" x14ac:dyDescent="0.25">
      <c r="A95" t="s">
        <v>2</v>
      </c>
      <c r="B95" s="1">
        <v>-29.946192446999</v>
      </c>
      <c r="C95" s="1">
        <v>0.47430454580402298</v>
      </c>
      <c r="D95" s="1">
        <v>-3.4089367436199898E-2</v>
      </c>
      <c r="E95" s="1">
        <v>7.3570511914550401E-3</v>
      </c>
      <c r="F95" s="1">
        <v>11.090738763113899</v>
      </c>
      <c r="G95" s="1">
        <v>-1.959857993</v>
      </c>
      <c r="H95" s="1">
        <v>-30.824857554736301</v>
      </c>
      <c r="I95" s="1">
        <v>6.4711140739317205E-2</v>
      </c>
      <c r="J95" s="1">
        <v>-2.7342417786462798E-2</v>
      </c>
      <c r="K95" s="1">
        <v>0.27819241145721801</v>
      </c>
      <c r="L95" s="1">
        <v>9.0436448032371395</v>
      </c>
      <c r="M95" s="1" cm="1">
        <f t="array" ref="M95">MMULT(B95:L95, P$2:P$12)</f>
        <v>-52.977952910165932</v>
      </c>
    </row>
  </sheetData>
  <sortState xmlns:xlrd2="http://schemas.microsoft.com/office/spreadsheetml/2017/richdata2" ref="A2:M97">
    <sortCondition descending="1" ref="M2:M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OatTraitBLUPs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Jannink</dc:creator>
  <cp:lastModifiedBy>Peter T. Hyde</cp:lastModifiedBy>
  <dcterms:created xsi:type="dcterms:W3CDTF">2024-08-23T14:46:28Z</dcterms:created>
  <dcterms:modified xsi:type="dcterms:W3CDTF">2024-09-05T20:26:01Z</dcterms:modified>
</cp:coreProperties>
</file>