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us\Desktop\Excel Practice\Project\Hospital Data Analysis\"/>
    </mc:Choice>
  </mc:AlternateContent>
  <xr:revisionPtr revIDLastSave="0" documentId="13_ncr:1_{08568EB4-655D-4680-8870-32452D0A9E73}" xr6:coauthVersionLast="47" xr6:coauthVersionMax="47" xr10:uidLastSave="{00000000-0000-0000-0000-000000000000}"/>
  <bookViews>
    <workbookView xWindow="-108" yWindow="-108" windowWidth="23256" windowHeight="13896" activeTab="1" xr2:uid="{7E509A30-D441-4631-AB99-C06A43F2AEAC}"/>
  </bookViews>
  <sheets>
    <sheet name="Pivot Report" sheetId="1" r:id="rId1"/>
    <sheet name="Dashboard" sheetId="3" r:id="rId2"/>
    <sheet name="Ptient Satisfaction Score" sheetId="6" r:id="rId3"/>
    <sheet name="Daily Average Wait Time" sheetId="5" r:id="rId4"/>
    <sheet name="Daily ER No. of Patient" sheetId="4" r:id="rId5"/>
  </sheets>
  <definedNames>
    <definedName name="Slicer_Column1__Month">#N/A</definedName>
    <definedName name="Slicer_Column1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c8271ab-bb1c-4194-a79e-2f7ddb603af6" name="Hospital Emergency Room Data" connection="Query - Hospital Emergency Room Data"/>
          <x15:modelTable id="Calender_Table_adb992f3-1112-45e3-8904-221c668ab64c" name="Calender_Table" connection="Query - Calender_Table"/>
        </x15:modelTables>
        <x15:modelRelationships>
          <x15:modelRelationship fromTable="Hospital Emergency Room Data" fromColumn="Patient Admission Date"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 i="1" l="1"/>
  <c r="U9" i="1"/>
  <c r="V8" i="1"/>
  <c r="W8" i="1"/>
  <c r="V9" i="1"/>
  <c r="W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BCF220-F038-46F0-B4E6-B055EBD67A30}" name="Query - Calender_Table" description="Connection to the 'Calender_Table' query in the workbook." type="100" refreshedVersion="8" minRefreshableVersion="5">
    <extLst>
      <ext xmlns:x15="http://schemas.microsoft.com/office/spreadsheetml/2010/11/main" uri="{DE250136-89BD-433C-8126-D09CA5730AF9}">
        <x15:connection id="57472592-2999-43b6-acd1-1779209f5342"/>
      </ext>
    </extLst>
  </connection>
  <connection id="2" xr16:uid="{3711C34E-2745-4B72-8EAB-C3F0DAAEAC0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3e4ccef-a327-468e-8786-916ea88526e7"/>
      </ext>
    </extLst>
  </connection>
  <connection id="3" xr16:uid="{F946F3EF-92A5-4920-A543-67AED26969A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<sst xmlns="http://schemas.openxmlformats.org/spreadsheetml/2006/main" count="158" uniqueCount="77">
  <si>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Count of Patient Id</t>
  </si>
  <si>
    <t>Average of Patient Waittime</t>
  </si>
  <si>
    <t>Average of Patient Satisfaction Score</t>
  </si>
  <si>
    <t>Row Labels</t>
  </si>
  <si>
    <t>Grand Total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</si>
  <si>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</si>
  <si>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</si>
  <si>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</si>
  <si>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</si>
  <si>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</si>
  <si>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</si>
  <si>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</si>
  <si>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</si>
  <si>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</si>
  <si>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</si>
  <si>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</si>
  <si>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</si>
  <si>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</si>
  <si>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</si>
  <si>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</si>
  <si>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</si>
  <si>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</si>
  <si>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</si>
  <si>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</si>
  <si>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</si>
  <si>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</si>
  <si>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</si>
  <si>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</si>
  <si>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</si>
  <si>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</si>
  <si>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</si>
  <si>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</si>
  <si>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</si>
  <si>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</si>
  <si>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</si>
  <si>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</si>
  <si>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Count of Patient Admission Flag</t>
  </si>
  <si>
    <t>Admitted</t>
  </si>
  <si>
    <t>Not Admitted</t>
  </si>
  <si>
    <t>Count of Patient Admission Flag2</t>
  </si>
  <si>
    <t>Count of Patient Attend Status</t>
  </si>
  <si>
    <t>Admission Status</t>
  </si>
  <si>
    <t>No. of Patient</t>
  </si>
  <si>
    <t>% of Total</t>
  </si>
  <si>
    <t>Status in %</t>
  </si>
  <si>
    <t>0-09</t>
  </si>
  <si>
    <t>10-19</t>
  </si>
  <si>
    <t>20-29</t>
  </si>
  <si>
    <t>30-39</t>
  </si>
  <si>
    <t>40-49</t>
  </si>
  <si>
    <t>50-59</t>
  </si>
  <si>
    <t>60-69</t>
  </si>
  <si>
    <t>70-79</t>
  </si>
  <si>
    <t>Count of Age Group</t>
  </si>
  <si>
    <t>Delay</t>
  </si>
  <si>
    <t>Ontime</t>
  </si>
  <si>
    <t>No. of Patient By Age Group</t>
  </si>
  <si>
    <t>Patient Attend Status</t>
  </si>
  <si>
    <t>Female</t>
  </si>
  <si>
    <t>Male</t>
  </si>
  <si>
    <t>Count of Patient Gender</t>
  </si>
  <si>
    <t>Gender Wise</t>
  </si>
  <si>
    <t>Cardiology</t>
  </si>
  <si>
    <t>Gastroenterology</t>
  </si>
  <si>
    <t>General Practice</t>
  </si>
  <si>
    <t>Neurology</t>
  </si>
  <si>
    <t>None</t>
  </si>
  <si>
    <t>Orthopedics</t>
  </si>
  <si>
    <t>Physiotherapy</t>
  </si>
  <si>
    <t>Renal</t>
  </si>
  <si>
    <t>Count of Department Referral</t>
  </si>
  <si>
    <t>2024</t>
  </si>
  <si>
    <t>Daily ER No. of Patient</t>
  </si>
  <si>
    <t>Daily ER Patient Wait Time</t>
  </si>
  <si>
    <t>Satisfaction Score</t>
  </si>
  <si>
    <t>Department Referral</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</si>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</sst>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sz val="10"/>
      <color theme="1"/>
      <name val="Aptos Narrow"/>
      <family val="2"/>
      <scheme val="minor"/>
    </font>
    <font>
      <b/>
      <sz val="14"/>
      <color rgb="FF000000"/>
      <name val="Aptos Narrow"/>
      <family val="2"/>
      <scheme val="minor"/>
    </font>
    <font>
      <b/>
      <sz val="14"/>
      <color theme="1"/>
      <name val="Aptos Narrow"/>
      <family val="2"/>
      <scheme val="minor"/>
    </font>
    <font>
      <sz val="14"/>
      <color theme="1"/>
      <name val="Aptos Narrow"/>
      <family val="2"/>
      <scheme val="minor"/>
    </font>
    <font>
      <b/>
      <sz val="22"/>
      <color theme="1"/>
      <name val="Aptos Narrow"/>
      <family val="2"/>
      <scheme val="minor"/>
    </font>
  </fonts>
  <fills count="8">
    <fill>
      <patternFill patternType="none"/>
    </fill>
    <fill>
      <patternFill patternType="gray125"/>
    </fill>
    <fill>
      <patternFill patternType="solid">
        <fgColor rgb="FFF1F5F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2B2D42"/>
        <bgColor indexed="64"/>
      </patternFill>
    </fill>
    <fill>
      <patternFill patternType="solid">
        <fgColor theme="2" tint="-9.9978637043366805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2" fillId="2" borderId="0" xfId="0" applyFont="1" applyFill="1" applyAlignment="1">
      <alignment horizontal="center" vertical="center"/>
    </xf>
    <xf numFmtId="0" fontId="2" fillId="4" borderId="0" xfId="0" applyFont="1" applyFill="1" applyAlignment="1">
      <alignment horizontal="center" vertical="center"/>
    </xf>
    <xf numFmtId="10" fontId="2" fillId="2" borderId="0" xfId="1" applyNumberFormat="1" applyFont="1" applyFill="1" applyAlignment="1">
      <alignment horizontal="center" vertical="center"/>
    </xf>
    <xf numFmtId="0" fontId="2" fillId="2" borderId="0" xfId="0" applyFont="1" applyFill="1"/>
    <xf numFmtId="0" fontId="0" fillId="5" borderId="0" xfId="0" applyFill="1"/>
    <xf numFmtId="0" fontId="0" fillId="5" borderId="0" xfId="0" applyFill="1" applyAlignment="1">
      <alignment vertical="center"/>
    </xf>
    <xf numFmtId="0" fontId="3" fillId="0" borderId="0" xfId="0" applyFont="1" applyAlignment="1">
      <alignment horizontal="center" vertical="center" readingOrder="1"/>
    </xf>
    <xf numFmtId="0" fontId="4" fillId="0" borderId="0" xfId="0" applyFont="1" applyAlignment="1">
      <alignment horizontal="center" vertical="center"/>
    </xf>
    <xf numFmtId="0" fontId="0" fillId="6" borderId="0" xfId="0" applyFill="1"/>
    <xf numFmtId="0" fontId="4" fillId="6" borderId="0" xfId="0" applyFont="1" applyFill="1" applyAlignment="1">
      <alignment horizontal="center" vertical="center"/>
    </xf>
    <xf numFmtId="2" fontId="0" fillId="6" borderId="0" xfId="0" applyNumberFormat="1" applyFill="1"/>
    <xf numFmtId="0" fontId="5" fillId="0" borderId="0" xfId="0" applyFont="1"/>
    <xf numFmtId="0" fontId="5" fillId="6" borderId="0" xfId="0" applyFont="1" applyFill="1"/>
    <xf numFmtId="0" fontId="6" fillId="6" borderId="0" xfId="0" applyFont="1" applyFill="1" applyAlignment="1">
      <alignment horizontal="center" vertical="center"/>
    </xf>
    <xf numFmtId="0" fontId="4" fillId="7" borderId="0" xfId="0" applyFont="1" applyFill="1" applyAlignment="1">
      <alignment horizontal="center" vertical="center"/>
    </xf>
    <xf numFmtId="0" fontId="3" fillId="0" borderId="0" xfId="0" applyFont="1" applyAlignment="1">
      <alignment horizontal="center" vertical="center" readingOrder="1"/>
    </xf>
    <xf numFmtId="0" fontId="4" fillId="0" borderId="0" xfId="0" applyFont="1" applyAlignment="1">
      <alignment horizontal="center" vertical="center"/>
    </xf>
    <xf numFmtId="0" fontId="4" fillId="0" borderId="0" xfId="0" applyFont="1" applyAlignment="1">
      <alignment horizontal="center"/>
    </xf>
  </cellXfs>
  <cellStyles count="2">
    <cellStyle name="Normal" xfId="0" builtinId="0"/>
    <cellStyle name="Percent" xfId="1" builtinId="5"/>
  </cellStyles>
  <dxfs count="16">
    <dxf>
      <numFmt numFmtId="1" formatCode="0"/>
    </dxf>
    <dxf>
      <numFmt numFmtId="2" formatCode="0.00"/>
    </dxf>
    <dxf>
      <font>
        <sz val="14"/>
      </font>
    </dxf>
    <dxf>
      <font>
        <sz val="14"/>
      </font>
    </dxf>
    <dxf>
      <font>
        <sz val="14"/>
      </font>
    </dxf>
    <dxf>
      <numFmt numFmtId="1" formatCode="0"/>
    </dxf>
    <dxf>
      <numFmt numFmtId="1" formatCode="0"/>
    </dxf>
    <dxf>
      <numFmt numFmtId="2" formatCode="0.00"/>
    </dxf>
    <dxf>
      <numFmt numFmtId="1" formatCode="0"/>
    </dxf>
    <dxf>
      <numFmt numFmtId="14" formatCode="0.00%"/>
    </dxf>
    <dxf>
      <numFmt numFmtId="1" formatCode="0"/>
    </dxf>
    <dxf>
      <numFmt numFmtId="2" formatCode="0.00"/>
    </dxf>
    <dxf>
      <numFmt numFmtId="1" formatCode="0"/>
    </dxf>
    <dxf>
      <numFmt numFmtId="2" formatCode="0.00"/>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D937DD74-0A50-4DF3-83D8-FBEEEDF5A156}">
      <tableStyleElement type="wholeTable" dxfId="15"/>
      <tableStyleElement type="headerRow" dxfId="14"/>
    </tableStyle>
  </tableStyles>
  <colors>
    <mruColors>
      <color rgb="FFC9D7E8"/>
      <color rgb="FF2B2D42"/>
      <color rgb="FFDCE6F1"/>
      <color rgb="FFF5F5F5"/>
      <color rgb="FFF1F5F9"/>
      <color rgb="FF564F83"/>
      <color rgb="FFFFFFFF"/>
      <color rgb="FF0F172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33698065886550704"/>
          <c:y val="0.20709427250503393"/>
          <c:w val="0.62602714660339287"/>
          <c:h val="0.69414202137058334"/>
        </c:manualLayout>
      </c:layout>
      <c:barChart>
        <c:barDir val="bar"/>
        <c:grouping val="clustered"/>
        <c:varyColors val="0"/>
        <c:ser>
          <c:idx val="0"/>
          <c:order val="0"/>
          <c:tx>
            <c:strRef>
              <c:f>'Pivot Report'!$R$7</c:f>
              <c:strCache>
                <c:ptCount val="1"/>
                <c:pt idx="0">
                  <c:v>Count of Patient Admission Flag</c:v>
                </c:pt>
              </c:strCache>
            </c:strRef>
          </c:tx>
          <c:spPr>
            <a:solidFill>
              <a:schemeClr val="accent1"/>
            </a:solidFill>
            <a:ln>
              <a:noFill/>
            </a:ln>
            <a:effectLst/>
          </c:spPr>
          <c:invertIfNegative val="0"/>
          <c:cat>
            <c:strRef>
              <c:f>'Pivot Report'!$Q$8:$Q$10</c:f>
              <c:strCache>
                <c:ptCount val="2"/>
                <c:pt idx="0">
                  <c:v>Admitted</c:v>
                </c:pt>
                <c:pt idx="1">
                  <c:v>Not Admitted</c:v>
                </c:pt>
              </c:strCache>
            </c:strRef>
          </c:cat>
          <c:val>
            <c:numRef>
              <c:f>'Pivot Report'!$R$8:$R$10</c:f>
              <c:numCache>
                <c:formatCode>0</c:formatCode>
                <c:ptCount val="2"/>
                <c:pt idx="0">
                  <c:v>253</c:v>
                </c:pt>
                <c:pt idx="1">
                  <c:v>253</c:v>
                </c:pt>
              </c:numCache>
            </c:numRef>
          </c:val>
          <c:extLst>
            <c:ext xmlns:c16="http://schemas.microsoft.com/office/drawing/2014/chart" uri="{C3380CC4-5D6E-409C-BE32-E72D297353CC}">
              <c16:uniqueId val="{00000000-4967-4110-BF0F-630DEA3FD571}"/>
            </c:ext>
          </c:extLst>
        </c:ser>
        <c:ser>
          <c:idx val="1"/>
          <c:order val="1"/>
          <c:tx>
            <c:strRef>
              <c:f>'Pivot Report'!$S$7</c:f>
              <c:strCache>
                <c:ptCount val="1"/>
                <c:pt idx="0">
                  <c:v>Count of Patient Admission Flag2</c:v>
                </c:pt>
              </c:strCache>
            </c:strRef>
          </c:tx>
          <c:spPr>
            <a:solidFill>
              <a:schemeClr val="accent2"/>
            </a:solidFill>
            <a:ln>
              <a:noFill/>
            </a:ln>
            <a:effectLst/>
          </c:spPr>
          <c:invertIfNegative val="0"/>
          <c:cat>
            <c:strRef>
              <c:f>'Pivot Report'!$Q$8:$Q$10</c:f>
              <c:strCache>
                <c:ptCount val="2"/>
                <c:pt idx="0">
                  <c:v>Admitted</c:v>
                </c:pt>
                <c:pt idx="1">
                  <c:v>Not Admitted</c:v>
                </c:pt>
              </c:strCache>
            </c:strRef>
          </c:cat>
          <c:val>
            <c:numRef>
              <c:f>'Pivot Report'!$S$8:$S$10</c:f>
              <c:numCache>
                <c:formatCode>0.00%</c:formatCode>
                <c:ptCount val="2"/>
                <c:pt idx="0">
                  <c:v>0.5</c:v>
                </c:pt>
                <c:pt idx="1">
                  <c:v>0.5</c:v>
                </c:pt>
              </c:numCache>
            </c:numRef>
          </c:val>
          <c:extLst>
            <c:ext xmlns:c16="http://schemas.microsoft.com/office/drawing/2014/chart" uri="{C3380CC4-5D6E-409C-BE32-E72D297353CC}">
              <c16:uniqueId val="{00000001-4967-4110-BF0F-630DEA3FD571}"/>
            </c:ext>
          </c:extLst>
        </c:ser>
        <c:dLbls>
          <c:showLegendKey val="0"/>
          <c:showVal val="0"/>
          <c:showCatName val="0"/>
          <c:showSerName val="0"/>
          <c:showPercent val="0"/>
          <c:showBubbleSize val="0"/>
        </c:dLbls>
        <c:gapWidth val="0"/>
        <c:axId val="787968015"/>
        <c:axId val="787968495"/>
      </c:barChart>
      <c:catAx>
        <c:axId val="78796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87968495"/>
        <c:crosses val="autoZero"/>
        <c:auto val="1"/>
        <c:lblAlgn val="ctr"/>
        <c:lblOffset val="100"/>
        <c:noMultiLvlLbl val="0"/>
      </c:catAx>
      <c:valAx>
        <c:axId val="787968495"/>
        <c:scaling>
          <c:orientation val="minMax"/>
        </c:scaling>
        <c:delete val="1"/>
        <c:axPos val="b"/>
        <c:numFmt formatCode="0" sourceLinked="1"/>
        <c:majorTickMark val="none"/>
        <c:minorTickMark val="none"/>
        <c:tickLblPos val="nextTo"/>
        <c:crossAx val="78796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Report'!$B$44:$B$52</c:f>
              <c:strCache>
                <c:ptCount val="8"/>
                <c:pt idx="0">
                  <c:v>0-09</c:v>
                </c:pt>
                <c:pt idx="1">
                  <c:v>10-19</c:v>
                </c:pt>
                <c:pt idx="2">
                  <c:v>20-29</c:v>
                </c:pt>
                <c:pt idx="3">
                  <c:v>30-39</c:v>
                </c:pt>
                <c:pt idx="4">
                  <c:v>40-49</c:v>
                </c:pt>
                <c:pt idx="5">
                  <c:v>50-59</c:v>
                </c:pt>
                <c:pt idx="6">
                  <c:v>60-69</c:v>
                </c:pt>
                <c:pt idx="7">
                  <c:v>70-79</c:v>
                </c:pt>
              </c:strCache>
            </c:strRef>
          </c:cat>
          <c:val>
            <c:numRef>
              <c:f>'Pivot Report'!$C$44:$C$52</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4160-4E90-9639-D17781B2E632}"/>
            </c:ext>
          </c:extLst>
        </c:ser>
        <c:dLbls>
          <c:dLblPos val="outEnd"/>
          <c:showLegendKey val="0"/>
          <c:showVal val="1"/>
          <c:showCatName val="0"/>
          <c:showSerName val="0"/>
          <c:showPercent val="0"/>
          <c:showBubbleSize val="0"/>
        </c:dLbls>
        <c:gapWidth val="219"/>
        <c:overlap val="-27"/>
        <c:axId val="787924335"/>
        <c:axId val="787926255"/>
      </c:barChart>
      <c:catAx>
        <c:axId val="78792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26255"/>
        <c:crosses val="autoZero"/>
        <c:auto val="1"/>
        <c:lblAlgn val="ctr"/>
        <c:lblOffset val="100"/>
        <c:noMultiLvlLbl val="0"/>
      </c:catAx>
      <c:valAx>
        <c:axId val="787926255"/>
        <c:scaling>
          <c:orientation val="minMax"/>
        </c:scaling>
        <c:delete val="1"/>
        <c:axPos val="l"/>
        <c:numFmt formatCode="0" sourceLinked="1"/>
        <c:majorTickMark val="none"/>
        <c:minorTickMark val="none"/>
        <c:tickLblPos val="nextTo"/>
        <c:crossAx val="7879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592888711279773"/>
          <c:y val="9.1441483014597258E-2"/>
          <c:w val="0.3488583568890522"/>
          <c:h val="0.81711703397080548"/>
        </c:manualLayout>
      </c:layout>
      <c:pieChart>
        <c:varyColors val="1"/>
        <c:ser>
          <c:idx val="0"/>
          <c:order val="0"/>
          <c:tx>
            <c:strRef>
              <c:f>'Pivot Report'!$G$43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DD-45A7-9BA1-364A278762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DD-45A7-9BA1-364A2787626E}"/>
              </c:ext>
            </c:extLst>
          </c:dPt>
          <c:cat>
            <c:strRef>
              <c:f>'Pivot Report'!$F$44:$F$46</c:f>
              <c:strCache>
                <c:ptCount val="2"/>
                <c:pt idx="0">
                  <c:v>Delay</c:v>
                </c:pt>
                <c:pt idx="1">
                  <c:v>Ontime</c:v>
                </c:pt>
              </c:strCache>
            </c:strRef>
          </c:cat>
          <c:val>
            <c:numRef>
              <c:f>'Pivot Report'!$G$44:$G$46</c:f>
              <c:numCache>
                <c:formatCode>0</c:formatCode>
                <c:ptCount val="2"/>
                <c:pt idx="0">
                  <c:v>312</c:v>
                </c:pt>
                <c:pt idx="1">
                  <c:v>194</c:v>
                </c:pt>
              </c:numCache>
            </c:numRef>
          </c:val>
          <c:extLst>
            <c:ext xmlns:c16="http://schemas.microsoft.com/office/drawing/2014/chart" uri="{C3380CC4-5D6E-409C-BE32-E72D297353CC}">
              <c16:uniqueId val="{00000004-9C3F-4C0C-9C7F-7E2B2316D87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084431707511326"/>
          <c:y val="0.11864614240652774"/>
          <c:w val="0.28591952537380583"/>
          <c:h val="0.27224819718894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1066909178677335"/>
          <c:y val="0.11853780746598386"/>
          <c:w val="0.66386782702238167"/>
          <c:h val="0.77501789930511311"/>
        </c:manualLayout>
      </c:layout>
      <c:doughnutChart>
        <c:varyColors val="1"/>
        <c:ser>
          <c:idx val="0"/>
          <c:order val="0"/>
          <c:tx>
            <c:strRef>
              <c:f>'Pivot Report'!$J$43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037-447C-9C52-B9C0B0DC61B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037-447C-9C52-B9C0B0DC61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Report'!$I$44:$I$46</c:f>
              <c:strCache>
                <c:ptCount val="2"/>
                <c:pt idx="0">
                  <c:v>Female</c:v>
                </c:pt>
                <c:pt idx="1">
                  <c:v>Male</c:v>
                </c:pt>
              </c:strCache>
            </c:strRef>
          </c:cat>
          <c:val>
            <c:numRef>
              <c:f>'Pivot Report'!$J$44:$J$46</c:f>
              <c:numCache>
                <c:formatCode>0</c:formatCode>
                <c:ptCount val="2"/>
                <c:pt idx="0">
                  <c:v>231</c:v>
                </c:pt>
                <c:pt idx="1">
                  <c:v>275</c:v>
                </c:pt>
              </c:numCache>
            </c:numRef>
          </c:val>
          <c:extLst>
            <c:ext xmlns:c16="http://schemas.microsoft.com/office/drawing/2014/chart" uri="{C3380CC4-5D6E-409C-BE32-E72D297353CC}">
              <c16:uniqueId val="{00000004-B959-40BF-8B5A-884F1B07D7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590490790942653"/>
          <c:y val="0.1515649594120575"/>
          <c:w val="0.26409519644704715"/>
          <c:h val="0.3286493649917172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Report'!$M$43</c:f>
              <c:strCache>
                <c:ptCount val="1"/>
                <c:pt idx="0">
                  <c:v>Total</c:v>
                </c:pt>
              </c:strCache>
            </c:strRef>
          </c:tx>
          <c:spPr>
            <a:solidFill>
              <a:schemeClr val="accent1"/>
            </a:solidFill>
            <a:ln>
              <a:noFill/>
            </a:ln>
            <a:effectLst/>
          </c:spPr>
          <c:invertIfNegative val="0"/>
          <c:cat>
            <c:strRef>
              <c:f>'Pivot Report'!$L$44:$L$52</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Report'!$M$44:$M$52</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FA96-47FD-89B6-C25E213AD779}"/>
            </c:ext>
          </c:extLst>
        </c:ser>
        <c:dLbls>
          <c:showLegendKey val="0"/>
          <c:showVal val="0"/>
          <c:showCatName val="0"/>
          <c:showSerName val="0"/>
          <c:showPercent val="0"/>
          <c:showBubbleSize val="0"/>
        </c:dLbls>
        <c:gapWidth val="182"/>
        <c:axId val="1142428223"/>
        <c:axId val="1142428703"/>
      </c:barChart>
      <c:catAx>
        <c:axId val="114242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28703"/>
        <c:crosses val="autoZero"/>
        <c:auto val="1"/>
        <c:lblAlgn val="ctr"/>
        <c:lblOffset val="100"/>
        <c:noMultiLvlLbl val="0"/>
      </c:catAx>
      <c:valAx>
        <c:axId val="11424287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2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
          <c:w val="0.98611111111111116"/>
          <c:h val="1"/>
        </c:manualLayout>
      </c:layout>
      <c:areaChart>
        <c:grouping val="standard"/>
        <c:varyColors val="0"/>
        <c:ser>
          <c:idx val="0"/>
          <c:order val="0"/>
          <c:tx>
            <c:strRef>
              <c:f>'Pivot Report'!$G$5</c:f>
              <c:strCache>
                <c:ptCount val="1"/>
                <c:pt idx="0">
                  <c:v>Total</c:v>
                </c:pt>
              </c:strCache>
            </c:strRef>
          </c:tx>
          <c:spPr>
            <a:solidFill>
              <a:schemeClr val="accent1"/>
            </a:solidFill>
            <a:ln w="25400">
              <a:noFill/>
            </a:ln>
            <a:effectLst/>
          </c:spPr>
          <c:cat>
            <c:strRef>
              <c:f>'Pivot Report'!$F$6:$F$37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Report'!$G$6:$G$37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E60A-4AA7-B7FA-B4CAAC89E3A8}"/>
            </c:ext>
          </c:extLst>
        </c:ser>
        <c:dLbls>
          <c:showLegendKey val="0"/>
          <c:showVal val="0"/>
          <c:showCatName val="0"/>
          <c:showSerName val="0"/>
          <c:showPercent val="0"/>
          <c:showBubbleSize val="0"/>
        </c:dLbls>
        <c:axId val="690515071"/>
        <c:axId val="690531871"/>
      </c:areaChart>
      <c:catAx>
        <c:axId val="690515071"/>
        <c:scaling>
          <c:orientation val="minMax"/>
        </c:scaling>
        <c:delete val="1"/>
        <c:axPos val="b"/>
        <c:numFmt formatCode="General" sourceLinked="1"/>
        <c:majorTickMark val="out"/>
        <c:minorTickMark val="none"/>
        <c:tickLblPos val="nextTo"/>
        <c:crossAx val="690531871"/>
        <c:crosses val="autoZero"/>
        <c:auto val="1"/>
        <c:lblAlgn val="ctr"/>
        <c:lblOffset val="100"/>
        <c:noMultiLvlLbl val="0"/>
      </c:catAx>
      <c:valAx>
        <c:axId val="690531871"/>
        <c:scaling>
          <c:orientation val="minMax"/>
        </c:scaling>
        <c:delete val="1"/>
        <c:axPos val="l"/>
        <c:numFmt formatCode="General" sourceLinked="1"/>
        <c:majorTickMark val="none"/>
        <c:minorTickMark val="none"/>
        <c:tickLblPos val="nextTo"/>
        <c:crossAx val="690515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42607174103228E-3"/>
          <c:y val="8.2385535141440668E-3"/>
          <c:w val="0.98289807524059492"/>
          <c:h val="0.97907699037620277"/>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Report'!$J$6:$J$37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4E50-4456-AC31-BC96958860C3}"/>
            </c:ext>
          </c:extLst>
        </c:ser>
        <c:dLbls>
          <c:showLegendKey val="0"/>
          <c:showVal val="0"/>
          <c:showCatName val="0"/>
          <c:showSerName val="0"/>
          <c:showPercent val="0"/>
          <c:showBubbleSize val="0"/>
        </c:dLbls>
        <c:axId val="690536191"/>
        <c:axId val="690539551"/>
      </c:areaChart>
      <c:catAx>
        <c:axId val="690536191"/>
        <c:scaling>
          <c:orientation val="minMax"/>
        </c:scaling>
        <c:delete val="1"/>
        <c:axPos val="b"/>
        <c:numFmt formatCode="General" sourceLinked="1"/>
        <c:majorTickMark val="out"/>
        <c:minorTickMark val="none"/>
        <c:tickLblPos val="nextTo"/>
        <c:crossAx val="690539551"/>
        <c:crosses val="autoZero"/>
        <c:auto val="1"/>
        <c:lblAlgn val="ctr"/>
        <c:lblOffset val="100"/>
        <c:noMultiLvlLbl val="0"/>
      </c:catAx>
      <c:valAx>
        <c:axId val="690539551"/>
        <c:scaling>
          <c:orientation val="minMax"/>
        </c:scaling>
        <c:delete val="1"/>
        <c:axPos val="l"/>
        <c:numFmt formatCode="0.00" sourceLinked="1"/>
        <c:majorTickMark val="none"/>
        <c:minorTickMark val="none"/>
        <c:tickLblPos val="nextTo"/>
        <c:crossAx val="690536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2.3148148148148147E-2"/>
          <c:w val="0.97777777777777775"/>
          <c:h val="0.95833333333333337"/>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Report'!$M$6:$M$37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C814-4671-ADA5-6780F0CB23FA}"/>
            </c:ext>
          </c:extLst>
        </c:ser>
        <c:dLbls>
          <c:showLegendKey val="0"/>
          <c:showVal val="0"/>
          <c:showCatName val="0"/>
          <c:showSerName val="0"/>
          <c:showPercent val="0"/>
          <c:showBubbleSize val="0"/>
        </c:dLbls>
        <c:axId val="690492991"/>
        <c:axId val="690482911"/>
      </c:areaChart>
      <c:catAx>
        <c:axId val="690492991"/>
        <c:scaling>
          <c:orientation val="minMax"/>
        </c:scaling>
        <c:delete val="1"/>
        <c:axPos val="b"/>
        <c:numFmt formatCode="General" sourceLinked="1"/>
        <c:majorTickMark val="out"/>
        <c:minorTickMark val="none"/>
        <c:tickLblPos val="nextTo"/>
        <c:crossAx val="690482911"/>
        <c:crosses val="autoZero"/>
        <c:auto val="1"/>
        <c:lblAlgn val="ctr"/>
        <c:lblOffset val="100"/>
        <c:noMultiLvlLbl val="0"/>
      </c:catAx>
      <c:valAx>
        <c:axId val="690482911"/>
        <c:scaling>
          <c:orientation val="minMax"/>
        </c:scaling>
        <c:delete val="1"/>
        <c:axPos val="l"/>
        <c:numFmt formatCode="0.00" sourceLinked="1"/>
        <c:majorTickMark val="none"/>
        <c:minorTickMark val="none"/>
        <c:tickLblPos val="nextTo"/>
        <c:crossAx val="690492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3.9792411033673154E-2"/>
          <c:y val="0.14010732000070605"/>
          <c:w val="0.92995439016824555"/>
          <c:h val="0.78583879053183403"/>
        </c:manualLayout>
      </c:layout>
      <c:pieChart>
        <c:varyColors val="1"/>
        <c:ser>
          <c:idx val="0"/>
          <c:order val="0"/>
          <c:tx>
            <c:strRef>
              <c:f>'Pivot Report'!$G$43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AEC-4EE9-9504-63AB7878FEF0}"/>
              </c:ext>
            </c:extLst>
          </c:dPt>
          <c:dPt>
            <c:idx val="1"/>
            <c:bubble3D val="0"/>
            <c:spPr>
              <a:solidFill>
                <a:schemeClr val="accent2"/>
              </a:solidFill>
              <a:ln>
                <a:noFill/>
              </a:ln>
              <a:effectLst/>
            </c:spPr>
            <c:extLst>
              <c:ext xmlns:c16="http://schemas.microsoft.com/office/drawing/2014/chart" uri="{C3380CC4-5D6E-409C-BE32-E72D297353CC}">
                <c16:uniqueId val="{00000003-DAEC-4EE9-9504-63AB7878FE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Report'!$F$44:$F$46</c:f>
              <c:strCache>
                <c:ptCount val="2"/>
                <c:pt idx="0">
                  <c:v>Delay</c:v>
                </c:pt>
                <c:pt idx="1">
                  <c:v>Ontime</c:v>
                </c:pt>
              </c:strCache>
            </c:strRef>
          </c:cat>
          <c:val>
            <c:numRef>
              <c:f>'Pivot Report'!$G$44:$G$46</c:f>
              <c:numCache>
                <c:formatCode>0</c:formatCode>
                <c:ptCount val="2"/>
                <c:pt idx="0">
                  <c:v>312</c:v>
                </c:pt>
                <c:pt idx="1">
                  <c:v>194</c:v>
                </c:pt>
              </c:numCache>
            </c:numRef>
          </c:val>
          <c:extLst>
            <c:ext xmlns:c16="http://schemas.microsoft.com/office/drawing/2014/chart" uri="{C3380CC4-5D6E-409C-BE32-E72D297353CC}">
              <c16:uniqueId val="{00000004-DCA7-435B-8750-0DFF11590893}"/>
            </c:ext>
          </c:extLst>
        </c:ser>
        <c:dLbls>
          <c:dLblPos val="inEnd"/>
          <c:showLegendKey val="0"/>
          <c:showVal val="0"/>
          <c:showCatName val="0"/>
          <c:showSerName val="0"/>
          <c:showPercent val="1"/>
          <c:showBubbleSize val="0"/>
          <c:showLeaderLines val="1"/>
        </c:dLbls>
        <c:firstSliceAng val="0"/>
      </c:pieChart>
      <c:spPr>
        <a:noFill/>
        <a:ln>
          <a:noFill/>
        </a:ln>
        <a:effectLst>
          <a:outerShdw blurRad="50800" dist="50800" dir="5400000" algn="ctr" rotWithShape="0">
            <a:schemeClr val="bg1"/>
          </a:outerShdw>
        </a:effectLst>
      </c:spPr>
    </c:plotArea>
    <c:legend>
      <c:legendPos val="r"/>
      <c:layout>
        <c:manualLayout>
          <c:xMode val="edge"/>
          <c:yMode val="edge"/>
          <c:x val="9.4313758461109426E-2"/>
          <c:y val="2.4334986673256492E-2"/>
          <c:w val="0.28286428523957219"/>
          <c:h val="0.194796996704664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9.5676518112977366E-2"/>
          <c:y val="0.12388783522956182"/>
          <c:w val="0.77629810057505055"/>
          <c:h val="0.79177962272068825"/>
        </c:manualLayout>
      </c:layout>
      <c:doughnutChart>
        <c:varyColors val="1"/>
        <c:ser>
          <c:idx val="0"/>
          <c:order val="0"/>
          <c:tx>
            <c:strRef>
              <c:f>'Pivot Report'!$J$43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0C74-496B-B7AA-EE1AFE3E2549}"/>
              </c:ext>
            </c:extLst>
          </c:dPt>
          <c:dPt>
            <c:idx val="1"/>
            <c:bubble3D val="0"/>
            <c:spPr>
              <a:solidFill>
                <a:schemeClr val="accent2"/>
              </a:solidFill>
              <a:ln>
                <a:noFill/>
              </a:ln>
              <a:effectLst/>
            </c:spPr>
            <c:extLst>
              <c:ext xmlns:c16="http://schemas.microsoft.com/office/drawing/2014/chart" uri="{C3380CC4-5D6E-409C-BE32-E72D297353CC}">
                <c16:uniqueId val="{00000003-0C74-496B-B7AA-EE1AFE3E25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Report'!$I$44:$I$46</c:f>
              <c:strCache>
                <c:ptCount val="2"/>
                <c:pt idx="0">
                  <c:v>Female</c:v>
                </c:pt>
                <c:pt idx="1">
                  <c:v>Male</c:v>
                </c:pt>
              </c:strCache>
            </c:strRef>
          </c:cat>
          <c:val>
            <c:numRef>
              <c:f>'Pivot Report'!$J$44:$J$46</c:f>
              <c:numCache>
                <c:formatCode>0</c:formatCode>
                <c:ptCount val="2"/>
                <c:pt idx="0">
                  <c:v>231</c:v>
                </c:pt>
                <c:pt idx="1">
                  <c:v>275</c:v>
                </c:pt>
              </c:numCache>
            </c:numRef>
          </c:val>
          <c:extLst>
            <c:ext xmlns:c16="http://schemas.microsoft.com/office/drawing/2014/chart" uri="{C3380CC4-5D6E-409C-BE32-E72D297353CC}">
              <c16:uniqueId val="{00000004-689C-4B03-894F-66FD0FA9E315}"/>
            </c:ext>
          </c:extLst>
        </c:ser>
        <c:dLbls>
          <c:showLegendKey val="0"/>
          <c:showVal val="0"/>
          <c:showCatName val="0"/>
          <c:showSerName val="0"/>
          <c:showPercent val="1"/>
          <c:showBubbleSize val="0"/>
          <c:showLeaderLines val="1"/>
        </c:dLbls>
        <c:firstSliceAng val="0"/>
        <c:holeSize val="63"/>
      </c:doughnutChart>
      <c:spPr>
        <a:noFill/>
        <a:ln>
          <a:noFill/>
        </a:ln>
        <a:effectLst/>
      </c:spPr>
    </c:plotArea>
    <c:legend>
      <c:legendPos val="r"/>
      <c:layout>
        <c:manualLayout>
          <c:xMode val="edge"/>
          <c:yMode val="edge"/>
          <c:x val="3.2220562192641612E-2"/>
          <c:y val="1.5378341493253869E-2"/>
          <c:w val="0.22846240818796076"/>
          <c:h val="0.18965672870151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69872594761935E-2"/>
          <c:y val="2.3162111527390793E-2"/>
          <c:w val="0.97485422932942833"/>
          <c:h val="0.84297091467999141"/>
        </c:manualLayout>
      </c:layout>
      <c:barChart>
        <c:barDir val="col"/>
        <c:grouping val="clustered"/>
        <c:varyColors val="0"/>
        <c:ser>
          <c:idx val="0"/>
          <c:order val="0"/>
          <c:tx>
            <c:strRef>
              <c:f>'Pivot Report'!$C$43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Report'!$B$44:$B$52</c:f>
              <c:strCache>
                <c:ptCount val="8"/>
                <c:pt idx="0">
                  <c:v>0-09</c:v>
                </c:pt>
                <c:pt idx="1">
                  <c:v>10-19</c:v>
                </c:pt>
                <c:pt idx="2">
                  <c:v>20-29</c:v>
                </c:pt>
                <c:pt idx="3">
                  <c:v>30-39</c:v>
                </c:pt>
                <c:pt idx="4">
                  <c:v>40-49</c:v>
                </c:pt>
                <c:pt idx="5">
                  <c:v>50-59</c:v>
                </c:pt>
                <c:pt idx="6">
                  <c:v>60-69</c:v>
                </c:pt>
                <c:pt idx="7">
                  <c:v>70-79</c:v>
                </c:pt>
              </c:strCache>
            </c:strRef>
          </c:cat>
          <c:val>
            <c:numRef>
              <c:f>'Pivot Report'!$C$44:$C$52</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D3AB-4691-A856-04745A041995}"/>
            </c:ext>
          </c:extLst>
        </c:ser>
        <c:dLbls>
          <c:dLblPos val="outEnd"/>
          <c:showLegendKey val="0"/>
          <c:showVal val="1"/>
          <c:showCatName val="0"/>
          <c:showSerName val="0"/>
          <c:showPercent val="0"/>
          <c:showBubbleSize val="0"/>
        </c:dLbls>
        <c:gapWidth val="219"/>
        <c:overlap val="-27"/>
        <c:axId val="787924335"/>
        <c:axId val="787926255"/>
      </c:barChart>
      <c:catAx>
        <c:axId val="78792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26255"/>
        <c:crosses val="autoZero"/>
        <c:auto val="1"/>
        <c:lblAlgn val="ctr"/>
        <c:lblOffset val="100"/>
        <c:noMultiLvlLbl val="0"/>
      </c:catAx>
      <c:valAx>
        <c:axId val="787926255"/>
        <c:scaling>
          <c:orientation val="minMax"/>
        </c:scaling>
        <c:delete val="1"/>
        <c:axPos val="l"/>
        <c:numFmt formatCode="0" sourceLinked="1"/>
        <c:majorTickMark val="none"/>
        <c:minorTickMark val="none"/>
        <c:tickLblPos val="nextTo"/>
        <c:crossAx val="7879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4754319523863"/>
          <c:y val="2.0984070281764845E-2"/>
          <c:w val="0.78881046958198053"/>
          <c:h val="0.93005309906078382"/>
        </c:manualLayout>
      </c:layout>
      <c:barChart>
        <c:barDir val="bar"/>
        <c:grouping val="clustered"/>
        <c:varyColors val="0"/>
        <c:ser>
          <c:idx val="0"/>
          <c:order val="0"/>
          <c:tx>
            <c:strRef>
              <c:f>'Pivot Report'!$M$43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Report'!$L$44:$L$52</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Report'!$M$44:$M$52</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0CA8-4594-8DFB-5C4AB23C1754}"/>
            </c:ext>
          </c:extLst>
        </c:ser>
        <c:dLbls>
          <c:dLblPos val="outEnd"/>
          <c:showLegendKey val="0"/>
          <c:showVal val="1"/>
          <c:showCatName val="0"/>
          <c:showSerName val="0"/>
          <c:showPercent val="0"/>
          <c:showBubbleSize val="0"/>
        </c:dLbls>
        <c:gapWidth val="55"/>
        <c:axId val="1142428223"/>
        <c:axId val="1142428703"/>
      </c:barChart>
      <c:catAx>
        <c:axId val="114242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28703"/>
        <c:crosses val="autoZero"/>
        <c:auto val="1"/>
        <c:lblAlgn val="ctr"/>
        <c:lblOffset val="100"/>
        <c:noMultiLvlLbl val="0"/>
      </c:catAx>
      <c:valAx>
        <c:axId val="1142428703"/>
        <c:scaling>
          <c:orientation val="minMax"/>
        </c:scaling>
        <c:delete val="1"/>
        <c:axPos val="b"/>
        <c:numFmt formatCode="0" sourceLinked="1"/>
        <c:majorTickMark val="none"/>
        <c:minorTickMark val="none"/>
        <c:tickLblPos val="nextTo"/>
        <c:crossAx val="114242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0025198084085E-2"/>
          <c:y val="3.9347933070866141E-2"/>
          <c:w val="0.91337965833001777"/>
          <c:h val="0.77619847476906867"/>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Report'!$M$6:$M$37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AF97-48C6-9456-3DB710BDAEC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302960"/>
        <c:axId val="156291920"/>
      </c:areaChart>
      <c:catAx>
        <c:axId val="1563029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56291920"/>
        <c:crosses val="autoZero"/>
        <c:auto val="1"/>
        <c:lblAlgn val="ctr"/>
        <c:lblOffset val="100"/>
        <c:noMultiLvlLbl val="0"/>
      </c:catAx>
      <c:valAx>
        <c:axId val="156291920"/>
        <c:scaling>
          <c:orientation val="minMax"/>
        </c:scaling>
        <c:delete val="1"/>
        <c:axPos val="l"/>
        <c:numFmt formatCode="0.00" sourceLinked="1"/>
        <c:majorTickMark val="out"/>
        <c:minorTickMark val="none"/>
        <c:tickLblPos val="nextTo"/>
        <c:crossAx val="15630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98302794069996E-2"/>
          <c:y val="4.2952300520794517E-2"/>
          <c:w val="0.93153399710349249"/>
          <c:h val="0.81830108381562716"/>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Report'!$J$6:$J$37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1EBA-4A9C-B5EF-764B8C5906B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333200"/>
        <c:axId val="156332720"/>
      </c:areaChart>
      <c:catAx>
        <c:axId val="1563332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56332720"/>
        <c:crosses val="autoZero"/>
        <c:auto val="1"/>
        <c:lblAlgn val="ctr"/>
        <c:lblOffset val="100"/>
        <c:noMultiLvlLbl val="0"/>
      </c:catAx>
      <c:valAx>
        <c:axId val="156332720"/>
        <c:scaling>
          <c:orientation val="minMax"/>
        </c:scaling>
        <c:delete val="1"/>
        <c:axPos val="l"/>
        <c:numFmt formatCode="0.00" sourceLinked="1"/>
        <c:majorTickMark val="out"/>
        <c:minorTickMark val="none"/>
        <c:tickLblPos val="nextTo"/>
        <c:crossAx val="156333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s>
    <c:plotArea>
      <c:layout>
        <c:manualLayout>
          <c:layoutTarget val="inner"/>
          <c:xMode val="edge"/>
          <c:yMode val="edge"/>
          <c:x val="4.3815616797900254E-2"/>
          <c:y val="5.1867219917012451E-2"/>
          <c:w val="0.91090731257277047"/>
          <c:h val="0.75017016804434711"/>
        </c:manualLayout>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Report'!$F$6:$F$37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Report'!$G$6:$G$37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BA3A-4D7D-9A62-D0CA81B1B0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34374751"/>
        <c:axId val="1034383871"/>
      </c:areaChart>
      <c:catAx>
        <c:axId val="10343747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034383871"/>
        <c:crosses val="autoZero"/>
        <c:auto val="1"/>
        <c:lblAlgn val="ctr"/>
        <c:lblOffset val="100"/>
        <c:noMultiLvlLbl val="0"/>
      </c:catAx>
      <c:valAx>
        <c:axId val="1034383871"/>
        <c:scaling>
          <c:orientation val="minMax"/>
        </c:scaling>
        <c:delete val="1"/>
        <c:axPos val="l"/>
        <c:numFmt formatCode="General" sourceLinked="1"/>
        <c:majorTickMark val="out"/>
        <c:minorTickMark val="none"/>
        <c:tickLblPos val="nextTo"/>
        <c:crossAx val="103437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Ptient Satisfaction Score'!A1"/><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emf"/><Relationship Id="rId6" Type="http://schemas.openxmlformats.org/officeDocument/2006/relationships/image" Target="../media/image6.svg"/><Relationship Id="rId11" Type="http://schemas.openxmlformats.org/officeDocument/2006/relationships/hyperlink" Target="#'Daily Average Wait Time'!A1"/><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hyperlink" Target="#'Daily ER No. of Patient'!A1"/><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5.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22</xdr:col>
      <xdr:colOff>668986</xdr:colOff>
      <xdr:row>6</xdr:row>
      <xdr:rowOff>84081</xdr:rowOff>
    </xdr:from>
    <xdr:to>
      <xdr:col>24</xdr:col>
      <xdr:colOff>378374</xdr:colOff>
      <xdr:row>9</xdr:row>
      <xdr:rowOff>47295</xdr:rowOff>
    </xdr:to>
    <xdr:graphicFrame macro="">
      <xdr:nvGraphicFramePr>
        <xdr:cNvPr id="2" name="Chart 1">
          <a:extLst>
            <a:ext uri="{FF2B5EF4-FFF2-40B4-BE49-F238E27FC236}">
              <a16:creationId xmlns:a16="http://schemas.microsoft.com/office/drawing/2014/main" id="{A950F210-D05C-F264-D4A8-FF8D2574C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185123</xdr:colOff>
      <xdr:row>52</xdr:row>
      <xdr:rowOff>34870</xdr:rowOff>
    </xdr:from>
    <xdr:to>
      <xdr:col>4</xdr:col>
      <xdr:colOff>266700</xdr:colOff>
      <xdr:row>63</xdr:row>
      <xdr:rowOff>53340</xdr:rowOff>
    </xdr:to>
    <xdr:graphicFrame macro="">
      <xdr:nvGraphicFramePr>
        <xdr:cNvPr id="4" name="Chart 3">
          <a:extLst>
            <a:ext uri="{FF2B5EF4-FFF2-40B4-BE49-F238E27FC236}">
              <a16:creationId xmlns:a16="http://schemas.microsoft.com/office/drawing/2014/main" id="{A92C40BB-FB99-4FB4-B162-E06B42A67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35661</xdr:colOff>
      <xdr:row>46</xdr:row>
      <xdr:rowOff>74323</xdr:rowOff>
    </xdr:from>
    <xdr:to>
      <xdr:col>6</xdr:col>
      <xdr:colOff>1600199</xdr:colOff>
      <xdr:row>54</xdr:row>
      <xdr:rowOff>67190</xdr:rowOff>
    </xdr:to>
    <xdr:graphicFrame macro="">
      <xdr:nvGraphicFramePr>
        <xdr:cNvPr id="6" name="Chart 5">
          <a:extLst>
            <a:ext uri="{FF2B5EF4-FFF2-40B4-BE49-F238E27FC236}">
              <a16:creationId xmlns:a16="http://schemas.microsoft.com/office/drawing/2014/main" id="{BE7B66DD-86EF-4468-ACF8-75D1CFD56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576792</xdr:colOff>
      <xdr:row>46</xdr:row>
      <xdr:rowOff>99395</xdr:rowOff>
    </xdr:from>
    <xdr:to>
      <xdr:col>9</xdr:col>
      <xdr:colOff>1630680</xdr:colOff>
      <xdr:row>54</xdr:row>
      <xdr:rowOff>160020</xdr:rowOff>
    </xdr:to>
    <xdr:graphicFrame macro="">
      <xdr:nvGraphicFramePr>
        <xdr:cNvPr id="7" name="Chart 6">
          <a:extLst>
            <a:ext uri="{FF2B5EF4-FFF2-40B4-BE49-F238E27FC236}">
              <a16:creationId xmlns:a16="http://schemas.microsoft.com/office/drawing/2014/main" id="{F560746E-5C7E-570A-15B0-77E881DD9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7881</xdr:colOff>
      <xdr:row>52</xdr:row>
      <xdr:rowOff>125506</xdr:rowOff>
    </xdr:from>
    <xdr:to>
      <xdr:col>14</xdr:col>
      <xdr:colOff>35859</xdr:colOff>
      <xdr:row>64</xdr:row>
      <xdr:rowOff>0</xdr:rowOff>
    </xdr:to>
    <xdr:graphicFrame macro="">
      <xdr:nvGraphicFramePr>
        <xdr:cNvPr id="8" name="Chart 7">
          <a:extLst>
            <a:ext uri="{FF2B5EF4-FFF2-40B4-BE49-F238E27FC236}">
              <a16:creationId xmlns:a16="http://schemas.microsoft.com/office/drawing/2014/main" id="{C95B69BA-D4AC-DE37-C62E-4DF71E95C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138800</xdr:colOff>
      <xdr:row>13</xdr:row>
      <xdr:rowOff>47544</xdr:rowOff>
    </xdr:from>
    <xdr:to>
      <xdr:col>18</xdr:col>
      <xdr:colOff>14575</xdr:colOff>
      <xdr:row>14</xdr:row>
      <xdr:rowOff>178675</xdr:rowOff>
    </xdr:to>
    <mc:AlternateContent xmlns:mc="http://schemas.openxmlformats.org/markup-compatibility/2006" xmlns:a14="http://schemas.microsoft.com/office/drawing/2010/main">
      <mc:Choice Requires="a14">
        <xdr:graphicFrame macro="">
          <xdr:nvGraphicFramePr>
            <xdr:cNvPr id="9" name="Column1 (Year)">
              <a:extLst>
                <a:ext uri="{FF2B5EF4-FFF2-40B4-BE49-F238E27FC236}">
                  <a16:creationId xmlns:a16="http://schemas.microsoft.com/office/drawing/2014/main" id="{9471550B-0B4F-54F2-1C64-CE5D0518B383}"/>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19927940" y="2623104"/>
              <a:ext cx="1818875" cy="413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269350</xdr:colOff>
          <xdr:row>10</xdr:row>
          <xdr:rowOff>19878</xdr:rowOff>
        </xdr:from>
        <xdr:to>
          <xdr:col>7</xdr:col>
          <xdr:colOff>596348</xdr:colOff>
          <xdr:row>14</xdr:row>
          <xdr:rowOff>79513</xdr:rowOff>
        </xdr:to>
        <xdr:pic>
          <xdr:nvPicPr>
            <xdr:cNvPr id="1059" name="Picture 11">
              <a:extLst>
                <a:ext uri="{FF2B5EF4-FFF2-40B4-BE49-F238E27FC236}">
                  <a16:creationId xmlns:a16="http://schemas.microsoft.com/office/drawing/2014/main" id="{F1447B0E-1E88-72E3-0827-FB490F42DAD7}"/>
                </a:ext>
              </a:extLst>
            </xdr:cNvPr>
            <xdr:cNvPicPr>
              <a:picLocks noChangeAspect="1" noChangeArrowheads="1"/>
              <a:extLst>
                <a:ext uri="{84589F7E-364E-4C9E-8A38-B11213B215E9}">
                  <a14:cameraTool cellRange="'Pivot Report'!$U$7:$X$9" spid="_x0000_s1116"/>
                </a:ext>
              </a:extLst>
            </xdr:cNvPicPr>
          </xdr:nvPicPr>
          <xdr:blipFill>
            <a:blip xmlns:r="http://schemas.openxmlformats.org/officeDocument/2006/relationships" r:embed="rId1"/>
            <a:srcRect/>
            <a:stretch>
              <a:fillRect/>
            </a:stretch>
          </xdr:blipFill>
          <xdr:spPr bwMode="auto">
            <a:xfrm>
              <a:off x="269350" y="1875182"/>
              <a:ext cx="4574320" cy="80175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0</xdr:col>
      <xdr:colOff>271669</xdr:colOff>
      <xdr:row>0</xdr:row>
      <xdr:rowOff>46383</xdr:rowOff>
    </xdr:from>
    <xdr:to>
      <xdr:col>7</xdr:col>
      <xdr:colOff>351182</xdr:colOff>
      <xdr:row>4</xdr:row>
      <xdr:rowOff>6626</xdr:rowOff>
    </xdr:to>
    <xdr:sp macro="" textlink="">
      <xdr:nvSpPr>
        <xdr:cNvPr id="2" name="Rectangle: Rounded Corners 1">
          <a:extLst>
            <a:ext uri="{FF2B5EF4-FFF2-40B4-BE49-F238E27FC236}">
              <a16:creationId xmlns:a16="http://schemas.microsoft.com/office/drawing/2014/main" id="{227183AC-FA35-4D4B-0C2C-4F6789271F63}"/>
            </a:ext>
          </a:extLst>
        </xdr:cNvPr>
        <xdr:cNvSpPr/>
      </xdr:nvSpPr>
      <xdr:spPr>
        <a:xfrm>
          <a:off x="271669" y="46383"/>
          <a:ext cx="4326835" cy="70236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278295</xdr:colOff>
      <xdr:row>14</xdr:row>
      <xdr:rowOff>119269</xdr:rowOff>
    </xdr:from>
    <xdr:to>
      <xdr:col>8</xdr:col>
      <xdr:colOff>0</xdr:colOff>
      <xdr:row>27</xdr:row>
      <xdr:rowOff>145774</xdr:rowOff>
    </xdr:to>
    <xdr:sp macro="" textlink="">
      <xdr:nvSpPr>
        <xdr:cNvPr id="13" name="Rectangle: Rounded Corners 12">
          <a:extLst>
            <a:ext uri="{FF2B5EF4-FFF2-40B4-BE49-F238E27FC236}">
              <a16:creationId xmlns:a16="http://schemas.microsoft.com/office/drawing/2014/main" id="{FFE98A5D-B64D-7310-8180-7D542048E500}"/>
            </a:ext>
          </a:extLst>
        </xdr:cNvPr>
        <xdr:cNvSpPr/>
      </xdr:nvSpPr>
      <xdr:spPr>
        <a:xfrm>
          <a:off x="278295" y="2716695"/>
          <a:ext cx="4578627" cy="2438401"/>
        </a:xfrm>
        <a:prstGeom prst="roundRect">
          <a:avLst>
            <a:gd name="adj" fmla="val 24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278297</xdr:colOff>
      <xdr:row>4</xdr:row>
      <xdr:rowOff>66260</xdr:rowOff>
    </xdr:from>
    <xdr:to>
      <xdr:col>2</xdr:col>
      <xdr:colOff>563219</xdr:colOff>
      <xdr:row>9</xdr:row>
      <xdr:rowOff>152400</xdr:rowOff>
    </xdr:to>
    <xdr:sp macro="" textlink="">
      <xdr:nvSpPr>
        <xdr:cNvPr id="5" name="Rectangle: Rounded Corners 4">
          <a:extLst>
            <a:ext uri="{FF2B5EF4-FFF2-40B4-BE49-F238E27FC236}">
              <a16:creationId xmlns:a16="http://schemas.microsoft.com/office/drawing/2014/main" id="{AEFF9981-AFE9-7E3E-063D-EE3EBC166E59}"/>
            </a:ext>
          </a:extLst>
        </xdr:cNvPr>
        <xdr:cNvSpPr/>
      </xdr:nvSpPr>
      <xdr:spPr>
        <a:xfrm>
          <a:off x="278297" y="808382"/>
          <a:ext cx="1504122" cy="1013792"/>
        </a:xfrm>
        <a:prstGeom prst="roundRect">
          <a:avLst>
            <a:gd name="adj" fmla="val 68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53008</xdr:colOff>
      <xdr:row>4</xdr:row>
      <xdr:rowOff>66262</xdr:rowOff>
    </xdr:from>
    <xdr:to>
      <xdr:col>11</xdr:col>
      <xdr:colOff>596348</xdr:colOff>
      <xdr:row>17</xdr:row>
      <xdr:rowOff>152401</xdr:rowOff>
    </xdr:to>
    <xdr:sp macro="" textlink="">
      <xdr:nvSpPr>
        <xdr:cNvPr id="12" name="Rectangle: Rounded Corners 11">
          <a:extLst>
            <a:ext uri="{FF2B5EF4-FFF2-40B4-BE49-F238E27FC236}">
              <a16:creationId xmlns:a16="http://schemas.microsoft.com/office/drawing/2014/main" id="{A6657A6C-CB8B-A475-C226-91572AF170AA}"/>
            </a:ext>
          </a:extLst>
        </xdr:cNvPr>
        <xdr:cNvSpPr/>
      </xdr:nvSpPr>
      <xdr:spPr>
        <a:xfrm>
          <a:off x="4909930" y="808384"/>
          <a:ext cx="2372140" cy="2498034"/>
        </a:xfrm>
        <a:prstGeom prst="roundRect">
          <a:avLst>
            <a:gd name="adj" fmla="val 43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596349</xdr:colOff>
      <xdr:row>4</xdr:row>
      <xdr:rowOff>66260</xdr:rowOff>
    </xdr:from>
    <xdr:to>
      <xdr:col>5</xdr:col>
      <xdr:colOff>271671</xdr:colOff>
      <xdr:row>9</xdr:row>
      <xdr:rowOff>152400</xdr:rowOff>
    </xdr:to>
    <xdr:sp macro="" textlink="">
      <xdr:nvSpPr>
        <xdr:cNvPr id="29" name="Rectangle: Rounded Corners 28">
          <a:extLst>
            <a:ext uri="{FF2B5EF4-FFF2-40B4-BE49-F238E27FC236}">
              <a16:creationId xmlns:a16="http://schemas.microsoft.com/office/drawing/2014/main" id="{18C2CE9A-67AC-F8C8-7F30-325893413FEE}"/>
            </a:ext>
          </a:extLst>
        </xdr:cNvPr>
        <xdr:cNvSpPr/>
      </xdr:nvSpPr>
      <xdr:spPr>
        <a:xfrm>
          <a:off x="1815549" y="808382"/>
          <a:ext cx="1504122" cy="1013792"/>
        </a:xfrm>
        <a:prstGeom prst="roundRect">
          <a:avLst>
            <a:gd name="adj" fmla="val 68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304801</xdr:colOff>
      <xdr:row>4</xdr:row>
      <xdr:rowOff>66260</xdr:rowOff>
    </xdr:from>
    <xdr:to>
      <xdr:col>8</xdr:col>
      <xdr:colOff>1</xdr:colOff>
      <xdr:row>9</xdr:row>
      <xdr:rowOff>152400</xdr:rowOff>
    </xdr:to>
    <xdr:sp macro="" textlink="">
      <xdr:nvSpPr>
        <xdr:cNvPr id="30" name="Rectangle: Rounded Corners 29">
          <a:extLst>
            <a:ext uri="{FF2B5EF4-FFF2-40B4-BE49-F238E27FC236}">
              <a16:creationId xmlns:a16="http://schemas.microsoft.com/office/drawing/2014/main" id="{FFB10FC8-109C-10E7-C106-946963986BB5}"/>
            </a:ext>
          </a:extLst>
        </xdr:cNvPr>
        <xdr:cNvSpPr/>
      </xdr:nvSpPr>
      <xdr:spPr>
        <a:xfrm>
          <a:off x="3352801" y="808382"/>
          <a:ext cx="1504122" cy="1013792"/>
        </a:xfrm>
        <a:prstGeom prst="roundRect">
          <a:avLst>
            <a:gd name="adj" fmla="val 68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397566</xdr:colOff>
      <xdr:row>0</xdr:row>
      <xdr:rowOff>39757</xdr:rowOff>
    </xdr:from>
    <xdr:to>
      <xdr:col>10</xdr:col>
      <xdr:colOff>510208</xdr:colOff>
      <xdr:row>4</xdr:row>
      <xdr:rowOff>6626</xdr:rowOff>
    </xdr:to>
    <xdr:sp macro="" textlink="">
      <xdr:nvSpPr>
        <xdr:cNvPr id="32" name="Rectangle: Rounded Corners 31">
          <a:extLst>
            <a:ext uri="{FF2B5EF4-FFF2-40B4-BE49-F238E27FC236}">
              <a16:creationId xmlns:a16="http://schemas.microsoft.com/office/drawing/2014/main" id="{0411DDF5-3CD7-2DA5-7E7B-58418A6E6F2A}"/>
            </a:ext>
          </a:extLst>
        </xdr:cNvPr>
        <xdr:cNvSpPr/>
      </xdr:nvSpPr>
      <xdr:spPr>
        <a:xfrm>
          <a:off x="4644888" y="39757"/>
          <a:ext cx="1941442" cy="7089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543340</xdr:colOff>
      <xdr:row>0</xdr:row>
      <xdr:rowOff>33130</xdr:rowOff>
    </xdr:from>
    <xdr:to>
      <xdr:col>16</xdr:col>
      <xdr:colOff>13368</xdr:colOff>
      <xdr:row>4</xdr:row>
      <xdr:rowOff>53472</xdr:rowOff>
    </xdr:to>
    <xdr:sp macro="" textlink="">
      <xdr:nvSpPr>
        <xdr:cNvPr id="33" name="Rectangle: Rounded Corners 32">
          <a:extLst>
            <a:ext uri="{FF2B5EF4-FFF2-40B4-BE49-F238E27FC236}">
              <a16:creationId xmlns:a16="http://schemas.microsoft.com/office/drawing/2014/main" id="{64623F8D-FE66-0023-3CDD-DF418C42534E}"/>
            </a:ext>
          </a:extLst>
        </xdr:cNvPr>
        <xdr:cNvSpPr/>
      </xdr:nvSpPr>
      <xdr:spPr>
        <a:xfrm>
          <a:off x="6605919" y="33130"/>
          <a:ext cx="3119607" cy="7422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53008</xdr:colOff>
      <xdr:row>4</xdr:row>
      <xdr:rowOff>66262</xdr:rowOff>
    </xdr:from>
    <xdr:to>
      <xdr:col>15</xdr:col>
      <xdr:colOff>583095</xdr:colOff>
      <xdr:row>17</xdr:row>
      <xdr:rowOff>152401</xdr:rowOff>
    </xdr:to>
    <xdr:sp macro="" textlink="">
      <xdr:nvSpPr>
        <xdr:cNvPr id="37" name="Rectangle: Rounded Corners 36">
          <a:extLst>
            <a:ext uri="{FF2B5EF4-FFF2-40B4-BE49-F238E27FC236}">
              <a16:creationId xmlns:a16="http://schemas.microsoft.com/office/drawing/2014/main" id="{5BD56A21-9627-2CCC-6B92-56E409F0E013}"/>
            </a:ext>
          </a:extLst>
        </xdr:cNvPr>
        <xdr:cNvSpPr/>
      </xdr:nvSpPr>
      <xdr:spPr>
        <a:xfrm>
          <a:off x="7348330" y="808384"/>
          <a:ext cx="2358887" cy="2498034"/>
        </a:xfrm>
        <a:prstGeom prst="roundRect">
          <a:avLst>
            <a:gd name="adj" fmla="val 43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53007</xdr:colOff>
      <xdr:row>17</xdr:row>
      <xdr:rowOff>178905</xdr:rowOff>
    </xdr:from>
    <xdr:to>
      <xdr:col>15</xdr:col>
      <xdr:colOff>589722</xdr:colOff>
      <xdr:row>27</xdr:row>
      <xdr:rowOff>145773</xdr:rowOff>
    </xdr:to>
    <xdr:sp macro="" textlink="">
      <xdr:nvSpPr>
        <xdr:cNvPr id="38" name="Rectangle: Rounded Corners 37">
          <a:extLst>
            <a:ext uri="{FF2B5EF4-FFF2-40B4-BE49-F238E27FC236}">
              <a16:creationId xmlns:a16="http://schemas.microsoft.com/office/drawing/2014/main" id="{A45E77AD-1EA6-F04E-DB10-9F53C9B8DFFC}"/>
            </a:ext>
          </a:extLst>
        </xdr:cNvPr>
        <xdr:cNvSpPr/>
      </xdr:nvSpPr>
      <xdr:spPr>
        <a:xfrm>
          <a:off x="4909929" y="3332922"/>
          <a:ext cx="4803915" cy="1822173"/>
        </a:xfrm>
        <a:prstGeom prst="roundRect">
          <a:avLst>
            <a:gd name="adj" fmla="val 24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21507</xdr:colOff>
      <xdr:row>0</xdr:row>
      <xdr:rowOff>53475</xdr:rowOff>
    </xdr:from>
    <xdr:to>
      <xdr:col>15</xdr:col>
      <xdr:colOff>581526</xdr:colOff>
      <xdr:row>4</xdr:row>
      <xdr:rowOff>26738</xdr:rowOff>
    </xdr:to>
    <mc:AlternateContent xmlns:mc="http://schemas.openxmlformats.org/markup-compatibility/2006" xmlns:a14="http://schemas.microsoft.com/office/drawing/2010/main">
      <mc:Choice Requires="a14">
        <xdr:graphicFrame macro="">
          <xdr:nvGraphicFramePr>
            <xdr:cNvPr id="39" name="Column1 (Month)">
              <a:extLst>
                <a:ext uri="{FF2B5EF4-FFF2-40B4-BE49-F238E27FC236}">
                  <a16:creationId xmlns:a16="http://schemas.microsoft.com/office/drawing/2014/main" id="{5426322E-9740-47A6-8B31-990D25EBF4D6}"/>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6692349" y="53475"/>
              <a:ext cx="2993072" cy="695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284922</xdr:colOff>
      <xdr:row>0</xdr:row>
      <xdr:rowOff>33131</xdr:rowOff>
    </xdr:from>
    <xdr:to>
      <xdr:col>2</xdr:col>
      <xdr:colOff>56019</xdr:colOff>
      <xdr:row>4</xdr:row>
      <xdr:rowOff>6626</xdr:rowOff>
    </xdr:to>
    <xdr:pic>
      <xdr:nvPicPr>
        <xdr:cNvPr id="41" name="Picture 40">
          <a:extLst>
            <a:ext uri="{FF2B5EF4-FFF2-40B4-BE49-F238E27FC236}">
              <a16:creationId xmlns:a16="http://schemas.microsoft.com/office/drawing/2014/main" id="{76CCAB33-AEB7-F338-5E59-4071EF5B786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150" t="11046" r="19837" b="10847"/>
        <a:stretch>
          <a:fillRect/>
        </a:stretch>
      </xdr:blipFill>
      <xdr:spPr>
        <a:xfrm>
          <a:off x="284922" y="33131"/>
          <a:ext cx="990297" cy="715617"/>
        </a:xfrm>
        <a:prstGeom prst="rect">
          <a:avLst/>
        </a:prstGeom>
      </xdr:spPr>
    </xdr:pic>
    <xdr:clientData/>
  </xdr:twoCellAnchor>
  <xdr:twoCellAnchor>
    <xdr:from>
      <xdr:col>1</xdr:col>
      <xdr:colOff>470452</xdr:colOff>
      <xdr:row>0</xdr:row>
      <xdr:rowOff>46382</xdr:rowOff>
    </xdr:from>
    <xdr:to>
      <xdr:col>7</xdr:col>
      <xdr:colOff>430695</xdr:colOff>
      <xdr:row>2</xdr:row>
      <xdr:rowOff>53008</xdr:rowOff>
    </xdr:to>
    <xdr:sp macro="" textlink="">
      <xdr:nvSpPr>
        <xdr:cNvPr id="44" name="TextBox 43">
          <a:extLst>
            <a:ext uri="{FF2B5EF4-FFF2-40B4-BE49-F238E27FC236}">
              <a16:creationId xmlns:a16="http://schemas.microsoft.com/office/drawing/2014/main" id="{40C2908A-3038-1CD9-173A-C58E7380902C}"/>
            </a:ext>
          </a:extLst>
        </xdr:cNvPr>
        <xdr:cNvSpPr txBox="1"/>
      </xdr:nvSpPr>
      <xdr:spPr>
        <a:xfrm>
          <a:off x="1080052" y="46382"/>
          <a:ext cx="3597965" cy="377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mj-lt"/>
            </a:rPr>
            <a:t>Hospital Emergency Room Dashboard</a:t>
          </a:r>
        </a:p>
      </xdr:txBody>
    </xdr:sp>
    <xdr:clientData/>
  </xdr:twoCellAnchor>
  <xdr:twoCellAnchor>
    <xdr:from>
      <xdr:col>3</xdr:col>
      <xdr:colOff>477079</xdr:colOff>
      <xdr:row>2</xdr:row>
      <xdr:rowOff>13253</xdr:rowOff>
    </xdr:from>
    <xdr:to>
      <xdr:col>5</xdr:col>
      <xdr:colOff>430696</xdr:colOff>
      <xdr:row>3</xdr:row>
      <xdr:rowOff>86139</xdr:rowOff>
    </xdr:to>
    <xdr:sp macro="" textlink="">
      <xdr:nvSpPr>
        <xdr:cNvPr id="45" name="TextBox 44">
          <a:extLst>
            <a:ext uri="{FF2B5EF4-FFF2-40B4-BE49-F238E27FC236}">
              <a16:creationId xmlns:a16="http://schemas.microsoft.com/office/drawing/2014/main" id="{9CF2B0BD-200C-FCFE-F0C2-D8F51D3C61F1}"/>
            </a:ext>
          </a:extLst>
        </xdr:cNvPr>
        <xdr:cNvSpPr txBox="1"/>
      </xdr:nvSpPr>
      <xdr:spPr>
        <a:xfrm>
          <a:off x="2305879" y="384314"/>
          <a:ext cx="1172817"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Times New Roman" panose="02020603050405020304" pitchFamily="18" charset="0"/>
              <a:cs typeface="Times New Roman" panose="02020603050405020304" pitchFamily="18" charset="0"/>
            </a:rPr>
            <a:t>Monthly</a:t>
          </a:r>
          <a:r>
            <a:rPr lang="en-US" sz="1200" b="0" baseline="0">
              <a:latin typeface="Times New Roman" panose="02020603050405020304" pitchFamily="18" charset="0"/>
              <a:cs typeface="Times New Roman" panose="02020603050405020304" pitchFamily="18" charset="0"/>
            </a:rPr>
            <a:t> Report</a:t>
          </a:r>
          <a:endParaRPr lang="en-US" sz="1200" b="0">
            <a:latin typeface="Times New Roman" panose="02020603050405020304" pitchFamily="18" charset="0"/>
            <a:cs typeface="Times New Roman" panose="02020603050405020304" pitchFamily="18" charset="0"/>
          </a:endParaRPr>
        </a:p>
      </xdr:txBody>
    </xdr:sp>
    <xdr:clientData/>
  </xdr:twoCellAnchor>
  <xdr:twoCellAnchor>
    <xdr:from>
      <xdr:col>0</xdr:col>
      <xdr:colOff>284922</xdr:colOff>
      <xdr:row>6</xdr:row>
      <xdr:rowOff>39757</xdr:rowOff>
    </xdr:from>
    <xdr:to>
      <xdr:col>2</xdr:col>
      <xdr:colOff>563217</xdr:colOff>
      <xdr:row>7</xdr:row>
      <xdr:rowOff>112643</xdr:rowOff>
    </xdr:to>
    <xdr:sp macro="" textlink="">
      <xdr:nvSpPr>
        <xdr:cNvPr id="49" name="TextBox 48">
          <a:extLst>
            <a:ext uri="{FF2B5EF4-FFF2-40B4-BE49-F238E27FC236}">
              <a16:creationId xmlns:a16="http://schemas.microsoft.com/office/drawing/2014/main" id="{FB2C46E3-0BA1-EF64-1736-4A30E2F60273}"/>
            </a:ext>
          </a:extLst>
        </xdr:cNvPr>
        <xdr:cNvSpPr txBox="1"/>
      </xdr:nvSpPr>
      <xdr:spPr>
        <a:xfrm>
          <a:off x="284922" y="1152940"/>
          <a:ext cx="1497495"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mj-lt"/>
              <a:cs typeface="Times New Roman" panose="02020603050405020304" pitchFamily="18" charset="0"/>
            </a:rPr>
            <a:t>No.</a:t>
          </a:r>
          <a:r>
            <a:rPr lang="en-US" sz="1200" b="0" baseline="0">
              <a:latin typeface="+mj-lt"/>
              <a:cs typeface="Times New Roman" panose="02020603050405020304" pitchFamily="18" charset="0"/>
            </a:rPr>
            <a:t> of Patient</a:t>
          </a:r>
          <a:endParaRPr lang="en-US" sz="1200" b="0">
            <a:latin typeface="+mj-lt"/>
            <a:cs typeface="Times New Roman" panose="02020603050405020304" pitchFamily="18" charset="0"/>
          </a:endParaRPr>
        </a:p>
      </xdr:txBody>
    </xdr:sp>
    <xdr:clientData/>
  </xdr:twoCellAnchor>
  <xdr:twoCellAnchor>
    <xdr:from>
      <xdr:col>0</xdr:col>
      <xdr:colOff>284922</xdr:colOff>
      <xdr:row>4</xdr:row>
      <xdr:rowOff>159027</xdr:rowOff>
    </xdr:from>
    <xdr:to>
      <xdr:col>2</xdr:col>
      <xdr:colOff>563217</xdr:colOff>
      <xdr:row>6</xdr:row>
      <xdr:rowOff>46382</xdr:rowOff>
    </xdr:to>
    <xdr:sp macro="" textlink="'Pivot Report'!C6">
      <xdr:nvSpPr>
        <xdr:cNvPr id="51" name="TextBox 50">
          <a:extLst>
            <a:ext uri="{FF2B5EF4-FFF2-40B4-BE49-F238E27FC236}">
              <a16:creationId xmlns:a16="http://schemas.microsoft.com/office/drawing/2014/main" id="{8228A244-00B1-ECBB-8B86-26996C502220}"/>
            </a:ext>
          </a:extLst>
        </xdr:cNvPr>
        <xdr:cNvSpPr txBox="1"/>
      </xdr:nvSpPr>
      <xdr:spPr>
        <a:xfrm>
          <a:off x="284922" y="901149"/>
          <a:ext cx="1497495"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2296CC-D809-414F-A13E-41BE96E6B721}" type="TxLink">
            <a:rPr lang="en-US" sz="1600" b="0" i="0" u="none" strike="noStrike">
              <a:solidFill>
                <a:srgbClr val="000000"/>
              </a:solidFill>
              <a:latin typeface="Aptos Narrow"/>
              <a:cs typeface="Times New Roman" panose="02020603050405020304" pitchFamily="18" charset="0"/>
            </a:rPr>
            <a:pPr algn="ctr"/>
            <a:t>506</a:t>
          </a:fld>
          <a:endParaRPr lang="en-US" sz="1800" b="0">
            <a:latin typeface="Times New Roman" panose="02020603050405020304" pitchFamily="18" charset="0"/>
            <a:cs typeface="Times New Roman" panose="02020603050405020304" pitchFamily="18" charset="0"/>
          </a:endParaRPr>
        </a:p>
      </xdr:txBody>
    </xdr:sp>
    <xdr:clientData/>
  </xdr:twoCellAnchor>
  <xdr:twoCellAnchor>
    <xdr:from>
      <xdr:col>2</xdr:col>
      <xdr:colOff>596348</xdr:colOff>
      <xdr:row>6</xdr:row>
      <xdr:rowOff>39757</xdr:rowOff>
    </xdr:from>
    <xdr:to>
      <xdr:col>5</xdr:col>
      <xdr:colOff>265043</xdr:colOff>
      <xdr:row>7</xdr:row>
      <xdr:rowOff>112643</xdr:rowOff>
    </xdr:to>
    <xdr:sp macro="" textlink="">
      <xdr:nvSpPr>
        <xdr:cNvPr id="52" name="TextBox 51">
          <a:extLst>
            <a:ext uri="{FF2B5EF4-FFF2-40B4-BE49-F238E27FC236}">
              <a16:creationId xmlns:a16="http://schemas.microsoft.com/office/drawing/2014/main" id="{5D42EA19-D2C4-C72E-C52D-3AF957236C63}"/>
            </a:ext>
          </a:extLst>
        </xdr:cNvPr>
        <xdr:cNvSpPr txBox="1"/>
      </xdr:nvSpPr>
      <xdr:spPr>
        <a:xfrm>
          <a:off x="1815548" y="1152940"/>
          <a:ext cx="1497495"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mj-lt"/>
              <a:cs typeface="Times New Roman" panose="02020603050405020304" pitchFamily="18" charset="0"/>
            </a:rPr>
            <a:t>Average</a:t>
          </a:r>
          <a:r>
            <a:rPr lang="en-US" sz="1200" b="0" baseline="0">
              <a:latin typeface="+mj-lt"/>
              <a:cs typeface="Times New Roman" panose="02020603050405020304" pitchFamily="18" charset="0"/>
            </a:rPr>
            <a:t> Wait Time</a:t>
          </a:r>
          <a:endParaRPr lang="en-US" sz="1200" b="0">
            <a:latin typeface="+mj-lt"/>
            <a:cs typeface="Times New Roman" panose="02020603050405020304" pitchFamily="18" charset="0"/>
          </a:endParaRPr>
        </a:p>
      </xdr:txBody>
    </xdr:sp>
    <xdr:clientData/>
  </xdr:twoCellAnchor>
  <xdr:twoCellAnchor>
    <xdr:from>
      <xdr:col>2</xdr:col>
      <xdr:colOff>596348</xdr:colOff>
      <xdr:row>4</xdr:row>
      <xdr:rowOff>159027</xdr:rowOff>
    </xdr:from>
    <xdr:to>
      <xdr:col>5</xdr:col>
      <xdr:colOff>265043</xdr:colOff>
      <xdr:row>6</xdr:row>
      <xdr:rowOff>46382</xdr:rowOff>
    </xdr:to>
    <xdr:sp macro="" textlink="'Pivot Report'!C11">
      <xdr:nvSpPr>
        <xdr:cNvPr id="53" name="TextBox 52">
          <a:extLst>
            <a:ext uri="{FF2B5EF4-FFF2-40B4-BE49-F238E27FC236}">
              <a16:creationId xmlns:a16="http://schemas.microsoft.com/office/drawing/2014/main" id="{F1A8385D-3E9F-C26E-2F77-D555679BB478}"/>
            </a:ext>
          </a:extLst>
        </xdr:cNvPr>
        <xdr:cNvSpPr txBox="1"/>
      </xdr:nvSpPr>
      <xdr:spPr>
        <a:xfrm>
          <a:off x="1815548" y="901149"/>
          <a:ext cx="1497495"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7EB947-F0EC-418D-94F6-8F296657AABE}" type="TxLink">
            <a:rPr lang="en-US" sz="1600" b="0" i="0" u="none" strike="noStrike">
              <a:solidFill>
                <a:srgbClr val="000000"/>
              </a:solidFill>
              <a:latin typeface="Aptos Narrow"/>
              <a:cs typeface="Times New Roman" panose="02020603050405020304" pitchFamily="18" charset="0"/>
            </a:rPr>
            <a:pPr algn="ctr"/>
            <a:t>35.88</a:t>
          </a:fld>
          <a:endParaRPr lang="en-US" sz="2800" b="0">
            <a:latin typeface="Times New Roman" panose="02020603050405020304" pitchFamily="18" charset="0"/>
            <a:cs typeface="Times New Roman" panose="02020603050405020304" pitchFamily="18" charset="0"/>
          </a:endParaRPr>
        </a:p>
      </xdr:txBody>
    </xdr:sp>
    <xdr:clientData/>
  </xdr:twoCellAnchor>
  <xdr:twoCellAnchor>
    <xdr:from>
      <xdr:col>5</xdr:col>
      <xdr:colOff>298174</xdr:colOff>
      <xdr:row>6</xdr:row>
      <xdr:rowOff>39757</xdr:rowOff>
    </xdr:from>
    <xdr:to>
      <xdr:col>7</xdr:col>
      <xdr:colOff>596347</xdr:colOff>
      <xdr:row>7</xdr:row>
      <xdr:rowOff>112643</xdr:rowOff>
    </xdr:to>
    <xdr:sp macro="" textlink="">
      <xdr:nvSpPr>
        <xdr:cNvPr id="54" name="TextBox 53">
          <a:extLst>
            <a:ext uri="{FF2B5EF4-FFF2-40B4-BE49-F238E27FC236}">
              <a16:creationId xmlns:a16="http://schemas.microsoft.com/office/drawing/2014/main" id="{944380F7-C6F4-BF2B-FE8A-B3885D96179A}"/>
            </a:ext>
          </a:extLst>
        </xdr:cNvPr>
        <xdr:cNvSpPr txBox="1"/>
      </xdr:nvSpPr>
      <xdr:spPr>
        <a:xfrm>
          <a:off x="3346174" y="1152940"/>
          <a:ext cx="1497495"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mj-lt"/>
              <a:cs typeface="Times New Roman" panose="02020603050405020304" pitchFamily="18" charset="0"/>
            </a:rPr>
            <a:t>Patient</a:t>
          </a:r>
          <a:r>
            <a:rPr lang="en-US" sz="1200" b="0" baseline="0">
              <a:latin typeface="+mj-lt"/>
              <a:cs typeface="Times New Roman" panose="02020603050405020304" pitchFamily="18" charset="0"/>
            </a:rPr>
            <a:t> Satisfaction</a:t>
          </a:r>
          <a:endParaRPr lang="en-US" sz="1200" b="0">
            <a:latin typeface="+mj-lt"/>
            <a:cs typeface="Times New Roman" panose="02020603050405020304" pitchFamily="18" charset="0"/>
          </a:endParaRPr>
        </a:p>
      </xdr:txBody>
    </xdr:sp>
    <xdr:clientData/>
  </xdr:twoCellAnchor>
  <xdr:twoCellAnchor>
    <xdr:from>
      <xdr:col>5</xdr:col>
      <xdr:colOff>298174</xdr:colOff>
      <xdr:row>4</xdr:row>
      <xdr:rowOff>159027</xdr:rowOff>
    </xdr:from>
    <xdr:to>
      <xdr:col>7</xdr:col>
      <xdr:colOff>596347</xdr:colOff>
      <xdr:row>6</xdr:row>
      <xdr:rowOff>46382</xdr:rowOff>
    </xdr:to>
    <xdr:sp macro="" textlink="'Pivot Report'!C15">
      <xdr:nvSpPr>
        <xdr:cNvPr id="55" name="TextBox 54">
          <a:extLst>
            <a:ext uri="{FF2B5EF4-FFF2-40B4-BE49-F238E27FC236}">
              <a16:creationId xmlns:a16="http://schemas.microsoft.com/office/drawing/2014/main" id="{F1612421-98AB-666A-373C-F7CCAC1BF2FD}"/>
            </a:ext>
          </a:extLst>
        </xdr:cNvPr>
        <xdr:cNvSpPr txBox="1"/>
      </xdr:nvSpPr>
      <xdr:spPr>
        <a:xfrm>
          <a:off x="3346174" y="901149"/>
          <a:ext cx="1497495"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3E7EF4-B49A-4EA5-817D-9174165E6096}" type="TxLink">
            <a:rPr lang="en-US" sz="1600" b="0" i="0" u="none" strike="noStrike">
              <a:solidFill>
                <a:srgbClr val="000000"/>
              </a:solidFill>
              <a:latin typeface="Aptos Narrow"/>
              <a:cs typeface="Times New Roman" panose="02020603050405020304" pitchFamily="18" charset="0"/>
            </a:rPr>
            <a:pPr algn="ctr"/>
            <a:t>5.33</a:t>
          </a:fld>
          <a:endParaRPr lang="en-US" sz="2800" b="0">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298174</xdr:colOff>
      <xdr:row>4</xdr:row>
      <xdr:rowOff>72886</xdr:rowOff>
    </xdr:from>
    <xdr:to>
      <xdr:col>7</xdr:col>
      <xdr:colOff>602974</xdr:colOff>
      <xdr:row>6</xdr:row>
      <xdr:rowOff>6625</xdr:rowOff>
    </xdr:to>
    <xdr:pic>
      <xdr:nvPicPr>
        <xdr:cNvPr id="57" name="Graphic 56" descr="Customer review with solid fill">
          <a:extLst>
            <a:ext uri="{FF2B5EF4-FFF2-40B4-BE49-F238E27FC236}">
              <a16:creationId xmlns:a16="http://schemas.microsoft.com/office/drawing/2014/main" id="{4C501FF1-9A32-B8E5-5B80-7EEB7D7BCB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45496" y="815008"/>
          <a:ext cx="304800" cy="304800"/>
        </a:xfrm>
        <a:prstGeom prst="rect">
          <a:avLst/>
        </a:prstGeom>
      </xdr:spPr>
    </xdr:pic>
    <xdr:clientData/>
  </xdr:twoCellAnchor>
  <xdr:twoCellAnchor editAs="oneCell">
    <xdr:from>
      <xdr:col>4</xdr:col>
      <xdr:colOff>580695</xdr:colOff>
      <xdr:row>4</xdr:row>
      <xdr:rowOff>70486</xdr:rowOff>
    </xdr:from>
    <xdr:to>
      <xdr:col>5</xdr:col>
      <xdr:colOff>275895</xdr:colOff>
      <xdr:row>6</xdr:row>
      <xdr:rowOff>4225</xdr:rowOff>
    </xdr:to>
    <xdr:pic>
      <xdr:nvPicPr>
        <xdr:cNvPr id="59" name="Graphic 58" descr="Stopwatch with solid fill">
          <a:extLst>
            <a:ext uri="{FF2B5EF4-FFF2-40B4-BE49-F238E27FC236}">
              <a16:creationId xmlns:a16="http://schemas.microsoft.com/office/drawing/2014/main" id="{CE348992-25A6-4E68-9CC6-C8E530C597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19095" y="812608"/>
          <a:ext cx="304800" cy="304800"/>
        </a:xfrm>
        <a:prstGeom prst="rect">
          <a:avLst/>
        </a:prstGeom>
      </xdr:spPr>
    </xdr:pic>
    <xdr:clientData/>
  </xdr:twoCellAnchor>
  <xdr:twoCellAnchor editAs="oneCell">
    <xdr:from>
      <xdr:col>2</xdr:col>
      <xdr:colOff>280122</xdr:colOff>
      <xdr:row>4</xdr:row>
      <xdr:rowOff>61460</xdr:rowOff>
    </xdr:from>
    <xdr:to>
      <xdr:col>2</xdr:col>
      <xdr:colOff>584922</xdr:colOff>
      <xdr:row>6</xdr:row>
      <xdr:rowOff>620</xdr:rowOff>
    </xdr:to>
    <xdr:pic>
      <xdr:nvPicPr>
        <xdr:cNvPr id="61" name="Graphic 60" descr="Male profile with solid fill">
          <a:extLst>
            <a:ext uri="{FF2B5EF4-FFF2-40B4-BE49-F238E27FC236}">
              <a16:creationId xmlns:a16="http://schemas.microsoft.com/office/drawing/2014/main" id="{046861DB-C38B-AAD8-BFF3-AEB46CA33F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99322" y="803582"/>
          <a:ext cx="304800" cy="304800"/>
        </a:xfrm>
        <a:prstGeom prst="rect">
          <a:avLst/>
        </a:prstGeom>
      </xdr:spPr>
    </xdr:pic>
    <xdr:clientData/>
  </xdr:twoCellAnchor>
  <xdr:twoCellAnchor>
    <xdr:from>
      <xdr:col>0</xdr:col>
      <xdr:colOff>284920</xdr:colOff>
      <xdr:row>7</xdr:row>
      <xdr:rowOff>26505</xdr:rowOff>
    </xdr:from>
    <xdr:to>
      <xdr:col>2</xdr:col>
      <xdr:colOff>543339</xdr:colOff>
      <xdr:row>9</xdr:row>
      <xdr:rowOff>145774</xdr:rowOff>
    </xdr:to>
    <xdr:graphicFrame macro="">
      <xdr:nvGraphicFramePr>
        <xdr:cNvPr id="62" name="Chart 61">
          <a:hlinkClick xmlns:r="http://schemas.openxmlformats.org/officeDocument/2006/relationships" r:id="rId9"/>
          <a:extLst>
            <a:ext uri="{FF2B5EF4-FFF2-40B4-BE49-F238E27FC236}">
              <a16:creationId xmlns:a16="http://schemas.microsoft.com/office/drawing/2014/main" id="{7FDB9C9B-9165-48D5-9CD4-E04BDFF8B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602974</xdr:colOff>
      <xdr:row>7</xdr:row>
      <xdr:rowOff>79513</xdr:rowOff>
    </xdr:from>
    <xdr:to>
      <xdr:col>5</xdr:col>
      <xdr:colOff>265043</xdr:colOff>
      <xdr:row>9</xdr:row>
      <xdr:rowOff>145774</xdr:rowOff>
    </xdr:to>
    <xdr:graphicFrame macro="">
      <xdr:nvGraphicFramePr>
        <xdr:cNvPr id="63" name="Chart 62">
          <a:hlinkClick xmlns:r="http://schemas.openxmlformats.org/officeDocument/2006/relationships" r:id="rId11"/>
          <a:extLst>
            <a:ext uri="{FF2B5EF4-FFF2-40B4-BE49-F238E27FC236}">
              <a16:creationId xmlns:a16="http://schemas.microsoft.com/office/drawing/2014/main" id="{492643E6-A8A7-4A12-8B20-AA0039AC3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318052</xdr:colOff>
      <xdr:row>7</xdr:row>
      <xdr:rowOff>66261</xdr:rowOff>
    </xdr:from>
    <xdr:to>
      <xdr:col>7</xdr:col>
      <xdr:colOff>609599</xdr:colOff>
      <xdr:row>9</xdr:row>
      <xdr:rowOff>145774</xdr:rowOff>
    </xdr:to>
    <xdr:graphicFrame macro="">
      <xdr:nvGraphicFramePr>
        <xdr:cNvPr id="1024" name="Chart 1023">
          <a:hlinkClick xmlns:r="http://schemas.openxmlformats.org/officeDocument/2006/relationships" r:id="rId13"/>
          <a:extLst>
            <a:ext uri="{FF2B5EF4-FFF2-40B4-BE49-F238E27FC236}">
              <a16:creationId xmlns:a16="http://schemas.microsoft.com/office/drawing/2014/main" id="{D6F37EC9-AFE1-48DD-9406-F79D183A9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251792</xdr:colOff>
      <xdr:row>4</xdr:row>
      <xdr:rowOff>152401</xdr:rowOff>
    </xdr:from>
    <xdr:to>
      <xdr:col>11</xdr:col>
      <xdr:colOff>337930</xdr:colOff>
      <xdr:row>17</xdr:row>
      <xdr:rowOff>6626</xdr:rowOff>
    </xdr:to>
    <xdr:graphicFrame macro="">
      <xdr:nvGraphicFramePr>
        <xdr:cNvPr id="1025" name="Chart 1024">
          <a:extLst>
            <a:ext uri="{FF2B5EF4-FFF2-40B4-BE49-F238E27FC236}">
              <a16:creationId xmlns:a16="http://schemas.microsoft.com/office/drawing/2014/main" id="{894D0BE5-425C-44F2-BDE2-75D1C891B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72887</xdr:colOff>
      <xdr:row>16</xdr:row>
      <xdr:rowOff>46384</xdr:rowOff>
    </xdr:from>
    <xdr:to>
      <xdr:col>11</xdr:col>
      <xdr:colOff>589720</xdr:colOff>
      <xdr:row>17</xdr:row>
      <xdr:rowOff>119270</xdr:rowOff>
    </xdr:to>
    <xdr:sp macro="" textlink="">
      <xdr:nvSpPr>
        <xdr:cNvPr id="1028" name="TextBox 1027">
          <a:extLst>
            <a:ext uri="{FF2B5EF4-FFF2-40B4-BE49-F238E27FC236}">
              <a16:creationId xmlns:a16="http://schemas.microsoft.com/office/drawing/2014/main" id="{BF56F250-243F-73B1-9A97-1AD1A7D67D27}"/>
            </a:ext>
          </a:extLst>
        </xdr:cNvPr>
        <xdr:cNvSpPr txBox="1"/>
      </xdr:nvSpPr>
      <xdr:spPr>
        <a:xfrm>
          <a:off x="4929809" y="3014871"/>
          <a:ext cx="2345633"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mj-lt"/>
              <a:cs typeface="Times New Roman" panose="02020603050405020304" pitchFamily="18" charset="0"/>
            </a:rPr>
            <a:t>Patient</a:t>
          </a:r>
          <a:r>
            <a:rPr lang="en-US" sz="1100" b="0" baseline="0">
              <a:latin typeface="+mj-lt"/>
              <a:cs typeface="Times New Roman" panose="02020603050405020304" pitchFamily="18" charset="0"/>
            </a:rPr>
            <a:t> Attendance Status</a:t>
          </a:r>
          <a:endParaRPr lang="en-US" sz="1100" b="0">
            <a:latin typeface="+mj-lt"/>
            <a:cs typeface="Times New Roman" panose="02020603050405020304" pitchFamily="18" charset="0"/>
          </a:endParaRPr>
        </a:p>
      </xdr:txBody>
    </xdr:sp>
    <xdr:clientData/>
  </xdr:twoCellAnchor>
  <xdr:twoCellAnchor>
    <xdr:from>
      <xdr:col>12</xdr:col>
      <xdr:colOff>106017</xdr:colOff>
      <xdr:row>4</xdr:row>
      <xdr:rowOff>152399</xdr:rowOff>
    </xdr:from>
    <xdr:to>
      <xdr:col>16</xdr:col>
      <xdr:colOff>39756</xdr:colOff>
      <xdr:row>17</xdr:row>
      <xdr:rowOff>66261</xdr:rowOff>
    </xdr:to>
    <xdr:graphicFrame macro="">
      <xdr:nvGraphicFramePr>
        <xdr:cNvPr id="1029" name="Chart 1028">
          <a:extLst>
            <a:ext uri="{FF2B5EF4-FFF2-40B4-BE49-F238E27FC236}">
              <a16:creationId xmlns:a16="http://schemas.microsoft.com/office/drawing/2014/main" id="{C0691CA7-79FB-4D2D-898D-9E1EB8103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59634</xdr:colOff>
      <xdr:row>16</xdr:row>
      <xdr:rowOff>46384</xdr:rowOff>
    </xdr:from>
    <xdr:to>
      <xdr:col>15</xdr:col>
      <xdr:colOff>576467</xdr:colOff>
      <xdr:row>17</xdr:row>
      <xdr:rowOff>119270</xdr:rowOff>
    </xdr:to>
    <xdr:sp macro="" textlink="">
      <xdr:nvSpPr>
        <xdr:cNvPr id="1030" name="TextBox 1029">
          <a:extLst>
            <a:ext uri="{FF2B5EF4-FFF2-40B4-BE49-F238E27FC236}">
              <a16:creationId xmlns:a16="http://schemas.microsoft.com/office/drawing/2014/main" id="{704B5B27-5B8D-DF1C-3336-58799F94179E}"/>
            </a:ext>
          </a:extLst>
        </xdr:cNvPr>
        <xdr:cNvSpPr txBox="1"/>
      </xdr:nvSpPr>
      <xdr:spPr>
        <a:xfrm>
          <a:off x="7354956" y="3014871"/>
          <a:ext cx="2345633"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mj-lt"/>
              <a:cs typeface="Times New Roman" panose="02020603050405020304" pitchFamily="18" charset="0"/>
            </a:rPr>
            <a:t>Gender</a:t>
          </a:r>
          <a:r>
            <a:rPr lang="en-US" sz="1100" b="0" baseline="0">
              <a:latin typeface="+mj-lt"/>
              <a:cs typeface="Times New Roman" panose="02020603050405020304" pitchFamily="18" charset="0"/>
            </a:rPr>
            <a:t> Wise Analysis</a:t>
          </a:r>
          <a:endParaRPr lang="en-US" sz="1100" b="0">
            <a:latin typeface="+mj-lt"/>
            <a:cs typeface="Times New Roman" panose="02020603050405020304" pitchFamily="18" charset="0"/>
          </a:endParaRPr>
        </a:p>
      </xdr:txBody>
    </xdr:sp>
    <xdr:clientData/>
  </xdr:twoCellAnchor>
  <xdr:twoCellAnchor>
    <xdr:from>
      <xdr:col>0</xdr:col>
      <xdr:colOff>291547</xdr:colOff>
      <xdr:row>14</xdr:row>
      <xdr:rowOff>145773</xdr:rowOff>
    </xdr:from>
    <xdr:to>
      <xdr:col>7</xdr:col>
      <xdr:colOff>589721</xdr:colOff>
      <xdr:row>26</xdr:row>
      <xdr:rowOff>125896</xdr:rowOff>
    </xdr:to>
    <xdr:graphicFrame macro="">
      <xdr:nvGraphicFramePr>
        <xdr:cNvPr id="1031" name="Chart 1030">
          <a:extLst>
            <a:ext uri="{FF2B5EF4-FFF2-40B4-BE49-F238E27FC236}">
              <a16:creationId xmlns:a16="http://schemas.microsoft.com/office/drawing/2014/main" id="{D9CC7CEB-D2FA-4842-AF00-96AFC835C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112644</xdr:colOff>
      <xdr:row>26</xdr:row>
      <xdr:rowOff>33132</xdr:rowOff>
    </xdr:from>
    <xdr:to>
      <xdr:col>6</xdr:col>
      <xdr:colOff>19877</xdr:colOff>
      <xdr:row>27</xdr:row>
      <xdr:rowOff>106017</xdr:rowOff>
    </xdr:to>
    <xdr:sp macro="" textlink="">
      <xdr:nvSpPr>
        <xdr:cNvPr id="1032" name="TextBox 1031">
          <a:extLst>
            <a:ext uri="{FF2B5EF4-FFF2-40B4-BE49-F238E27FC236}">
              <a16:creationId xmlns:a16="http://schemas.microsoft.com/office/drawing/2014/main" id="{B4AFFF61-6B19-8BA7-B6C3-234720B1C1C6}"/>
            </a:ext>
          </a:extLst>
        </xdr:cNvPr>
        <xdr:cNvSpPr txBox="1"/>
      </xdr:nvSpPr>
      <xdr:spPr>
        <a:xfrm>
          <a:off x="1331844" y="4856923"/>
          <a:ext cx="2345633"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mj-lt"/>
              <a:cs typeface="Times New Roman" panose="02020603050405020304" pitchFamily="18" charset="0"/>
            </a:rPr>
            <a:t>No.</a:t>
          </a:r>
          <a:r>
            <a:rPr lang="en-US" sz="1100" b="0" baseline="0">
              <a:latin typeface="+mj-lt"/>
              <a:cs typeface="Times New Roman" panose="02020603050405020304" pitchFamily="18" charset="0"/>
            </a:rPr>
            <a:t> of Patient by Age Group</a:t>
          </a:r>
          <a:endParaRPr lang="en-US" sz="1100" b="0">
            <a:latin typeface="+mj-lt"/>
            <a:cs typeface="Times New Roman" panose="02020603050405020304" pitchFamily="18" charset="0"/>
          </a:endParaRPr>
        </a:p>
      </xdr:txBody>
    </xdr:sp>
    <xdr:clientData/>
  </xdr:twoCellAnchor>
  <xdr:twoCellAnchor>
    <xdr:from>
      <xdr:col>8</xdr:col>
      <xdr:colOff>53007</xdr:colOff>
      <xdr:row>17</xdr:row>
      <xdr:rowOff>178905</xdr:rowOff>
    </xdr:from>
    <xdr:to>
      <xdr:col>15</xdr:col>
      <xdr:colOff>583095</xdr:colOff>
      <xdr:row>27</xdr:row>
      <xdr:rowOff>139263</xdr:rowOff>
    </xdr:to>
    <xdr:graphicFrame macro="">
      <xdr:nvGraphicFramePr>
        <xdr:cNvPr id="1033" name="Chart 1032">
          <a:extLst>
            <a:ext uri="{FF2B5EF4-FFF2-40B4-BE49-F238E27FC236}">
              <a16:creationId xmlns:a16="http://schemas.microsoft.com/office/drawing/2014/main" id="{8B51AD46-C260-473A-8045-0A0C20562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106017</xdr:colOff>
      <xdr:row>26</xdr:row>
      <xdr:rowOff>59636</xdr:rowOff>
    </xdr:from>
    <xdr:to>
      <xdr:col>15</xdr:col>
      <xdr:colOff>337930</xdr:colOff>
      <xdr:row>27</xdr:row>
      <xdr:rowOff>132521</xdr:rowOff>
    </xdr:to>
    <xdr:sp macro="" textlink="">
      <xdr:nvSpPr>
        <xdr:cNvPr id="1034" name="TextBox 1033">
          <a:extLst>
            <a:ext uri="{FF2B5EF4-FFF2-40B4-BE49-F238E27FC236}">
              <a16:creationId xmlns:a16="http://schemas.microsoft.com/office/drawing/2014/main" id="{A96303FE-B09B-DB8D-28B5-7AA1090CFB57}"/>
            </a:ext>
          </a:extLst>
        </xdr:cNvPr>
        <xdr:cNvSpPr txBox="1"/>
      </xdr:nvSpPr>
      <xdr:spPr>
        <a:xfrm>
          <a:off x="6791739" y="4883427"/>
          <a:ext cx="2670313" cy="258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mj-lt"/>
              <a:cs typeface="Times New Roman" panose="02020603050405020304" pitchFamily="18" charset="0"/>
            </a:rPr>
            <a:t>No.</a:t>
          </a:r>
          <a:r>
            <a:rPr lang="en-US" sz="1100" b="0" baseline="0">
              <a:latin typeface="+mj-lt"/>
              <a:cs typeface="Times New Roman" panose="02020603050405020304" pitchFamily="18" charset="0"/>
            </a:rPr>
            <a:t> of Patient by Department Referral</a:t>
          </a:r>
          <a:endParaRPr lang="en-US" sz="1100" b="0">
            <a:latin typeface="+mj-lt"/>
            <a:cs typeface="Times New Roman" panose="02020603050405020304" pitchFamily="18" charset="0"/>
          </a:endParaRPr>
        </a:p>
      </xdr:txBody>
    </xdr:sp>
    <xdr:clientData/>
  </xdr:twoCellAnchor>
  <xdr:twoCellAnchor editAs="oneCell">
    <xdr:from>
      <xdr:col>7</xdr:col>
      <xdr:colOff>417442</xdr:colOff>
      <xdr:row>1</xdr:row>
      <xdr:rowOff>13252</xdr:rowOff>
    </xdr:from>
    <xdr:to>
      <xdr:col>10</xdr:col>
      <xdr:colOff>483703</xdr:colOff>
      <xdr:row>3</xdr:row>
      <xdr:rowOff>145774</xdr:rowOff>
    </xdr:to>
    <mc:AlternateContent xmlns:mc="http://schemas.openxmlformats.org/markup-compatibility/2006" xmlns:a14="http://schemas.microsoft.com/office/drawing/2010/main">
      <mc:Choice Requires="a14">
        <xdr:graphicFrame macro="">
          <xdr:nvGraphicFramePr>
            <xdr:cNvPr id="1035" name="Column1 (Year) 1">
              <a:extLst>
                <a:ext uri="{FF2B5EF4-FFF2-40B4-BE49-F238E27FC236}">
                  <a16:creationId xmlns:a16="http://schemas.microsoft.com/office/drawing/2014/main" id="{E9949942-DD8D-460E-8267-D557B0EA54AD}"/>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mlns="">
        <xdr:sp macro="" textlink="">
          <xdr:nvSpPr>
            <xdr:cNvPr id="0" name=""/>
            <xdr:cNvSpPr>
              <a:spLocks noTextEdit="1"/>
            </xdr:cNvSpPr>
          </xdr:nvSpPr>
          <xdr:spPr>
            <a:xfrm>
              <a:off x="4655231" y="193726"/>
              <a:ext cx="1891051" cy="493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22860</xdr:rowOff>
    </xdr:from>
    <xdr:to>
      <xdr:col>22</xdr:col>
      <xdr:colOff>167640</xdr:colOff>
      <xdr:row>28</xdr:row>
      <xdr:rowOff>144780</xdr:rowOff>
    </xdr:to>
    <xdr:graphicFrame macro="">
      <xdr:nvGraphicFramePr>
        <xdr:cNvPr id="2" name="Chart 1">
          <a:extLst>
            <a:ext uri="{FF2B5EF4-FFF2-40B4-BE49-F238E27FC236}">
              <a16:creationId xmlns:a16="http://schemas.microsoft.com/office/drawing/2014/main" id="{551A2186-8097-48D3-9AF8-BF9726E1F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601980</xdr:colOff>
      <xdr:row>29</xdr:row>
      <xdr:rowOff>30480</xdr:rowOff>
    </xdr:from>
    <xdr:to>
      <xdr:col>22</xdr:col>
      <xdr:colOff>220980</xdr:colOff>
      <xdr:row>30</xdr:row>
      <xdr:rowOff>121920</xdr:rowOff>
    </xdr:to>
    <xdr:sp macro="" textlink="">
      <xdr:nvSpPr>
        <xdr:cNvPr id="3" name="TextBox 2">
          <a:extLst>
            <a:ext uri="{FF2B5EF4-FFF2-40B4-BE49-F238E27FC236}">
              <a16:creationId xmlns:a16="http://schemas.microsoft.com/office/drawing/2014/main" id="{BF35B938-AC0D-49A0-8969-1DA5BF149093}"/>
            </a:ext>
          </a:extLst>
        </xdr:cNvPr>
        <xdr:cNvSpPr txBox="1"/>
      </xdr:nvSpPr>
      <xdr:spPr>
        <a:xfrm>
          <a:off x="601980" y="5334000"/>
          <a:ext cx="13030200" cy="27432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The chart highlights patient satisfaction trends and helps identify drops in service quality during busy periods.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0.00392</cdr:x>
      <cdr:y>0.01042</cdr:y>
    </cdr:from>
    <cdr:to>
      <cdr:x>0.03799</cdr:x>
      <cdr:y>0.10104</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88052ED-124A-4A3A-99FE-09BA7197D4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41960" cy="4419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22860</xdr:colOff>
      <xdr:row>2</xdr:row>
      <xdr:rowOff>0</xdr:rowOff>
    </xdr:from>
    <xdr:to>
      <xdr:col>22</xdr:col>
      <xdr:colOff>243840</xdr:colOff>
      <xdr:row>28</xdr:row>
      <xdr:rowOff>76200</xdr:rowOff>
    </xdr:to>
    <xdr:graphicFrame macro="">
      <xdr:nvGraphicFramePr>
        <xdr:cNvPr id="2" name="Chart 1">
          <a:extLst>
            <a:ext uri="{FF2B5EF4-FFF2-40B4-BE49-F238E27FC236}">
              <a16:creationId xmlns:a16="http://schemas.microsoft.com/office/drawing/2014/main" id="{A51B6FD6-E1CE-497C-8365-5A68C1F8C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91440</xdr:colOff>
      <xdr:row>2</xdr:row>
      <xdr:rowOff>45720</xdr:rowOff>
    </xdr:from>
    <xdr:to>
      <xdr:col>1</xdr:col>
      <xdr:colOff>533400</xdr:colOff>
      <xdr:row>4</xdr:row>
      <xdr:rowOff>121920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D88052ED-124A-4A3A-99FE-09BA7197D4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1040" y="411480"/>
          <a:ext cx="441960" cy="441960"/>
        </a:xfrm>
        <a:prstGeom prst="rect">
          <a:avLst/>
        </a:prstGeom>
      </xdr:spPr>
    </xdr:pic>
    <xdr:clientData/>
  </xdr:twoCellAnchor>
  <xdr:twoCellAnchor>
    <xdr:from>
      <xdr:col>1</xdr:col>
      <xdr:colOff>7620</xdr:colOff>
      <xdr:row>29</xdr:row>
      <xdr:rowOff>7620</xdr:rowOff>
    </xdr:from>
    <xdr:to>
      <xdr:col>22</xdr:col>
      <xdr:colOff>236220</xdr:colOff>
      <xdr:row>30</xdr:row>
      <xdr:rowOff>99060</xdr:rowOff>
    </xdr:to>
    <xdr:sp macro="" textlink="">
      <xdr:nvSpPr>
        <xdr:cNvPr id="4" name="TextBox 3">
          <a:extLst>
            <a:ext uri="{FF2B5EF4-FFF2-40B4-BE49-F238E27FC236}">
              <a16:creationId xmlns:a16="http://schemas.microsoft.com/office/drawing/2014/main" id="{5428310A-03E5-48B3-B867-B47F79D20B8E}"/>
            </a:ext>
          </a:extLst>
        </xdr:cNvPr>
        <xdr:cNvSpPr txBox="1"/>
      </xdr:nvSpPr>
      <xdr:spPr>
        <a:xfrm>
          <a:off x="617220" y="5311140"/>
          <a:ext cx="13030200" cy="27432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800" b="1"/>
        </a:p>
      </xdr:txBody>
    </xdr:sp>
    <xdr:clientData/>
  </xdr:twoCellAnchor>
  <xdr:twoCellAnchor>
    <xdr:from>
      <xdr:col>1</xdr:col>
      <xdr:colOff>38100</xdr:colOff>
      <xdr:row>29</xdr:row>
      <xdr:rowOff>0</xdr:rowOff>
    </xdr:from>
    <xdr:to>
      <xdr:col>22</xdr:col>
      <xdr:colOff>266700</xdr:colOff>
      <xdr:row>30</xdr:row>
      <xdr:rowOff>91440</xdr:rowOff>
    </xdr:to>
    <xdr:sp macro="" textlink="">
      <xdr:nvSpPr>
        <xdr:cNvPr id="5" name="TextBox 4">
          <a:extLst>
            <a:ext uri="{FF2B5EF4-FFF2-40B4-BE49-F238E27FC236}">
              <a16:creationId xmlns:a16="http://schemas.microsoft.com/office/drawing/2014/main" id="{9EEE8B64-B4BA-4BF4-8019-8BDF04F91C6D}"/>
            </a:ext>
          </a:extLst>
        </xdr:cNvPr>
        <xdr:cNvSpPr txBox="1"/>
      </xdr:nvSpPr>
      <xdr:spPr>
        <a:xfrm>
          <a:off x="647700" y="5303520"/>
          <a:ext cx="13030200" cy="27432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The visualization helps monitor fluctuations in daily wait times and quickly detect peak-delay days for operational improvement.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30480</xdr:colOff>
      <xdr:row>2</xdr:row>
      <xdr:rowOff>60960</xdr:rowOff>
    </xdr:from>
    <xdr:to>
      <xdr:col>22</xdr:col>
      <xdr:colOff>236220</xdr:colOff>
      <xdr:row>28</xdr:row>
      <xdr:rowOff>30480</xdr:rowOff>
    </xdr:to>
    <xdr:graphicFrame macro="">
      <xdr:nvGraphicFramePr>
        <xdr:cNvPr id="2" name="Chart 1">
          <a:extLst>
            <a:ext uri="{FF2B5EF4-FFF2-40B4-BE49-F238E27FC236}">
              <a16:creationId xmlns:a16="http://schemas.microsoft.com/office/drawing/2014/main" id="{21B2A189-75AA-4165-951B-8A3907ED5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28</xdr:row>
      <xdr:rowOff>106680</xdr:rowOff>
    </xdr:from>
    <xdr:to>
      <xdr:col>22</xdr:col>
      <xdr:colOff>251460</xdr:colOff>
      <xdr:row>30</xdr:row>
      <xdr:rowOff>15240</xdr:rowOff>
    </xdr:to>
    <xdr:sp macro="" textlink="">
      <xdr:nvSpPr>
        <xdr:cNvPr id="4" name="TextBox 3">
          <a:extLst>
            <a:ext uri="{FF2B5EF4-FFF2-40B4-BE49-F238E27FC236}">
              <a16:creationId xmlns:a16="http://schemas.microsoft.com/office/drawing/2014/main" id="{E3080AB2-94DA-4B15-DE5B-6FCCA97DBB16}"/>
            </a:ext>
          </a:extLst>
        </xdr:cNvPr>
        <xdr:cNvSpPr txBox="1"/>
      </xdr:nvSpPr>
      <xdr:spPr>
        <a:xfrm>
          <a:off x="632460" y="5227320"/>
          <a:ext cx="13030200" cy="27432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The chart highlights daily patient trends and identifies peak-visit days for better planning.</a:t>
          </a:r>
        </a:p>
      </xdr:txBody>
    </xdr:sp>
    <xdr:clientData/>
  </xdr:twoCellAnchor>
  <xdr:twoCellAnchor editAs="oneCell">
    <xdr:from>
      <xdr:col>1</xdr:col>
      <xdr:colOff>45720</xdr:colOff>
      <xdr:row>2</xdr:row>
      <xdr:rowOff>60960</xdr:rowOff>
    </xdr:from>
    <xdr:to>
      <xdr:col>1</xdr:col>
      <xdr:colOff>487680</xdr:colOff>
      <xdr:row>4</xdr:row>
      <xdr:rowOff>137160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E45F9B97-B56B-E54C-7274-5F229AFB6B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5320" y="426720"/>
          <a:ext cx="441960" cy="4419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7638889" createdVersion="5" refreshedVersion="8" minRefreshableVersion="3" recordCount="0" supportSubquery="1" supportAdvancedDrill="1" xr:uid="{CB35CC93-6E4F-4159-A71A-9787770978F7}">
  <cacheSource type="external" connectionId="3"/>
  <cacheFields count="3">
    <cacheField name="[Measures].[Count of Patient Id]" caption="Count of Patient Id" numFmtId="0" hierarchy="23"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2"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7986113" createdVersion="5" refreshedVersion="8" minRefreshableVersion="3" recordCount="0" supportSubquery="1" supportAdvancedDrill="1" xr:uid="{11E87DAB-7A8B-4111-AED8-71B3FEC344F3}">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8333336" createdVersion="5" refreshedVersion="8" minRefreshableVersion="3" recordCount="0" supportSubquery="1" supportAdvancedDrill="1" xr:uid="{1FB72837-A39F-49B1-9B1E-42DDDE660FDF}">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8680559" createdVersion="5" refreshedVersion="8" minRefreshableVersion="3" recordCount="0" supportSubquery="1" supportAdvancedDrill="1" xr:uid="{8E6DC9A3-8C11-4579-ACE0-CE0DEB75706B}">
  <cacheSource type="external" connectionId="3"/>
  <cacheFields count="4">
    <cacheField name="[Calender_Table].[Column1 (Month)].[Column1 (Month)]" caption="Column1 (Month)" numFmtId="0" hierarchy="1" level="1">
      <sharedItems count="1">
        <s v="Sep"/>
      </sharedItems>
    </cacheField>
    <cacheField name="[Calender_Table].[Column1].[Column1]" caption="Column1"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er_Table].[Column1 (Quarter)].[Column1 (Quarter)]" caption="Column1 (Quarter)" numFmtId="0" hierarchy="4" level="1">
      <sharedItems count="1">
        <s v="Qtr3"/>
      </sharedItems>
    </cacheField>
    <cacheField name="[Calender_Table].[Column1 (Year)].[Column1 (Year)]" caption="Column1 (Year)" numFmtId="0" hierarchy="3" level="1">
      <sharedItems count="1">
        <s v="2024"/>
      </sharedItems>
    </cacheField>
  </cacheFields>
  <cacheHierarchies count="33">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8796298" createdVersion="5" refreshedVersion="8" minRefreshableVersion="3" recordCount="0" supportSubquery="1" supportAdvancedDrill="1" xr:uid="{1883790F-729B-4BE0-9A46-B2E562F3B83A}">
  <cacheSource type="external" connectionId="3"/>
  <cacheFields count="3">
    <cacheField name="[Measures].[Average of Patient Waittime]" caption="Average of Patient Waittime" numFmtId="0" hierarchy="25"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8796298" createdVersion="5" refreshedVersion="8" minRefreshableVersion="3" recordCount="0" supportSubquery="1" supportAdvancedDrill="1" xr:uid="{98D491EC-5E87-4162-A2D9-E54CA57AB06B}">
  <cacheSource type="external" connectionId="3"/>
  <cacheFields count="3">
    <cacheField name="[Measures].[Average of Patient Satisfaction Score]" caption="Average of Patient Satisfaction Score" numFmtId="0" hierarchy="27"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9143521" createdVersion="5" refreshedVersion="8" minRefreshableVersion="3" recordCount="0" supportSubquery="1" supportAdvancedDrill="1" xr:uid="{414C3CE7-932B-4D8C-9AEE-39CCF01EBA60}">
  <cacheSource type="external" connectionId="3"/>
  <cacheFields count="5">
    <cacheField name="[Calender_Table].[Column1 (Month)].[Column1 (Month)]" caption="Column1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er_Table].[Column1 (Year)].[Column1 (Year)]" caption="Column1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9606483" createdVersion="5" refreshedVersion="8" minRefreshableVersion="3" recordCount="0" supportSubquery="1" supportAdvancedDrill="1" xr:uid="{1DAEFBB4-3A9C-46EB-AB55-757E7E7AD272}">
  <cacheSource type="external" connectionId="3"/>
  <cacheFields count="5">
    <cacheField name="[Measures].[Count of Patient Id]" caption="Count of Patient Id" numFmtId="0" hierarchy="23" level="32767"/>
    <cacheField name="[Calender_Table].[Column1].[Column1]" caption="Column1" numFmtId="0" level="1">
      <sharedItems containsSemiMixedTypes="0" containsNonDate="0" containsDate="1" containsString="0" minDate="2024-01-01T00:00:00" maxDate="2024-01-02T00:00:00" count="1">
        <d v="2024-01-01T00:00:00"/>
      </sharedItems>
    </cacheField>
    <cacheField name="[Calender_Table].[Column1 (Day)].[Column1 (Day)]" caption="Column1 (Day)" numFmtId="0" hierarchy="2" level="1">
      <sharedItems count="60">
        <s v="1-Mar"/>
        <s v="2-Mar"/>
        <s v="3-Mar"/>
        <s v="4-Mar"/>
        <s v="5-Mar"/>
        <s v="6-Mar"/>
        <s v="7-Mar"/>
        <s v="8-Mar"/>
        <s v="9-Mar"/>
        <s v="10-Mar"/>
        <s v="11-Mar"/>
        <s v="12-Mar"/>
        <s v="13-Mar"/>
        <s v="14-Mar"/>
        <s v="15-Mar"/>
        <s v="16-Mar"/>
        <s v="17-Mar"/>
        <s v="18-Mar"/>
        <s v="19-Mar"/>
        <s v="20-Mar"/>
        <s v="21-Mar"/>
        <s v="22-Mar"/>
        <s v="23-Mar"/>
        <s v="24-Mar"/>
        <s v="25-Mar"/>
        <s v="26-Mar"/>
        <s v="27-Mar"/>
        <s v="28-Mar"/>
        <s v="29-Mar"/>
        <s v="30-Mar"/>
        <s v="31-Mar"/>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haredItems>
    </cacheField>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3"/>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2"/>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09953706" createdVersion="5" refreshedVersion="8" minRefreshableVersion="3" recordCount="0" supportSubquery="1" supportAdvancedDrill="1" xr:uid="{B04EE34D-32D7-423C-8417-35E19F167D6E}">
  <cacheSource type="external" connectionId="3"/>
  <cacheFields count="5">
    <cacheField name="[Calender_Table].[Column1].[Column1]" caption="Column1" numFmtId="0" level="1">
      <sharedItems containsSemiMixedTypes="0" containsNonDate="0" containsDate="1" containsString="0" minDate="2024-01-01T00:00:00" maxDate="2024-01-02T00:00:00" count="1">
        <d v="2024-01-01T00:00:00"/>
      </sharedItems>
    </cacheField>
    <cacheField name="[Calender_Table].[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5"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0"/>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10416668" createdVersion="5" refreshedVersion="8" minRefreshableVersion="3" recordCount="0" supportSubquery="1" supportAdvancedDrill="1" xr:uid="{39847CF3-1779-45FA-8596-A79E69FCAED8}">
  <cacheSource type="external" connectionId="3"/>
  <cacheFields count="5">
    <cacheField name="[Calender_Table].[Column1].[Column1]" caption="Column1" numFmtId="0" level="1">
      <sharedItems containsSemiMixedTypes="0" containsNonDate="0" containsDate="1" containsString="0" minDate="2024-01-01T00:00:00" maxDate="2024-01-02T00:00:00" count="1">
        <d v="2024-01-01T00:00:00"/>
      </sharedItems>
    </cacheField>
    <cacheField name="[Calender_Table].[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7"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0"/>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10763891" createdVersion="5" refreshedVersion="8" minRefreshableVersion="3" recordCount="0" supportSubquery="1" supportAdvancedDrill="1" xr:uid="{09374CC8-ABA1-40A0-9372-B2F9D9D4283B}">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5.437811111115" createdVersion="5" refreshedVersion="8" minRefreshableVersion="3" recordCount="0" supportSubquery="1" supportAdvancedDrill="1" xr:uid="{4DC72962-3801-4E90-833F-24CB021C7026}">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8.44957384259" createdVersion="3" refreshedVersion="8" minRefreshableVersion="3" recordCount="0" supportSubquery="1" supportAdvancedDrill="1" xr:uid="{882DC3A3-08BD-4FEE-B12E-FA4B9126275A}">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080098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CB525-AA7F-4DA5-9580-D68D60D3EA38}" name="PivotTable11" cacheId="2" applyNumberFormats="0" applyBorderFormats="0" applyFontFormats="0" applyPatternFormats="0" applyAlignmentFormats="0" applyWidthHeightFormats="1" dataCaption="Values" tag="37b30ede-d015-4da6-a0b1-ecd5900f8ce0" updatedVersion="8" minRefreshableVersion="3" subtotalHiddenItems="1" itemPrintTitles="1" createdVersion="5" indent="0" outline="1" outlineData="1" multipleFieldFilters="0" chartFormat="27">
  <location ref="L43:M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0">
      <pivotArea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77539-2CA7-4B79-8758-78AB47926B2E}" name="PivotTable2" cacheId="4" applyNumberFormats="0" applyBorderFormats="0" applyFontFormats="0" applyPatternFormats="0" applyAlignmentFormats="0" applyWidthHeightFormats="1" dataCaption="Values" tag="c3d30c58-28cc-41ed-8ed5-d9e59947f4bd" updatedVersion="8" minRefreshableVersion="3" subtotalHiddenItems="1" itemPrintTitles="1" createdVersion="5" indent="0" outline="1" outlineData="1" multipleFieldFilters="0">
  <location ref="C10:C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A919AB-802E-4CB0-80F1-5EA4E1596BB8}" name="PivotTable1" cacheId="0" applyNumberFormats="0" applyBorderFormats="0" applyFontFormats="0" applyPatternFormats="0" applyAlignmentFormats="0" applyWidthHeightFormats="1" dataCaption="Values" tag="f319920e-144c-464e-9ecd-195aec8e4953" updatedVersion="8" minRefreshableVersion="3" subtotalHiddenItems="1" itemPrintTitles="1" createdVersion="5" indent="0" outline="1" outlineData="1" multipleFieldFilters="0" chartFormat="4">
  <location ref="C5:C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17B13D-9C0C-4D1E-8F81-041E397AAE3D}" name="PivotTable9" cacheId="11" applyNumberFormats="0" applyBorderFormats="0" applyFontFormats="0" applyPatternFormats="0" applyAlignmentFormats="0" applyWidthHeightFormats="1" dataCaption="Values" tag="6b485d36-e8a4-476a-b13f-3037a31826f6" updatedVersion="8" minRefreshableVersion="3" subtotalHiddenItems="1" itemPrintTitles="1" createdVersion="5" indent="0" outline="1" outlineData="1" multipleFieldFilters="0" chartFormat="20">
  <location ref="F43:G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5">
      <pivotArea outline="0" collapsedLevelsAreSubtotals="1" fieldPosition="0"/>
    </format>
  </formats>
  <chartFormats count="9">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 count="1" selected="0">
            <x v="0"/>
          </reference>
        </references>
      </pivotArea>
    </chartFormat>
    <chartFormat chart="15" format="12">
      <pivotArea type="data" outline="0" fieldPosition="0">
        <references count="2">
          <reference field="4294967294" count="1" selected="0">
            <x v="0"/>
          </reference>
          <reference field="1"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 count="1" selected="0">
            <x v="0"/>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5F758B-1773-4221-8F3E-BB0F89AD24FF}" name="PivotTable10" cacheId="1" applyNumberFormats="0" applyBorderFormats="0" applyFontFormats="0" applyPatternFormats="0" applyAlignmentFormats="0" applyWidthHeightFormats="1" dataCaption="Values" tag="a623649e-41d6-46e8-a236-2130a4a53c42" updatedVersion="8" minRefreshableVersion="3" subtotalHiddenItems="1" itemPrintTitles="1" createdVersion="5" indent="0" outline="1" outlineData="1" multipleFieldFilters="0" chartFormat="23">
  <location ref="I43:J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
      <pivotArea outline="0" collapsedLevelsAreSubtotals="1" fieldPosition="0"/>
    </format>
  </formats>
  <chartFormats count="9">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17" format="1">
      <pivotArea type="data" outline="0" fieldPosition="0">
        <references count="2">
          <reference field="4294967294" count="1" selected="0">
            <x v="0"/>
          </reference>
          <reference field="1" count="1" selected="0">
            <x v="0"/>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 count="1" selected="0">
            <x v="0"/>
          </reference>
        </references>
      </pivotArea>
    </chartFormat>
    <chartFormat chart="22" format="8">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5B103C-DEE9-44EF-BBD9-83BDC2576DAD}" name="PivotTable7" cacheId="9" applyNumberFormats="0" applyBorderFormats="0" applyFontFormats="0" applyPatternFormats="0" applyAlignmentFormats="0" applyWidthHeightFormats="1" dataCaption="Values" tag="27bdcfeb-dfdc-4851-b593-875fea43ec5a" updatedVersion="8" minRefreshableVersion="3" subtotalHiddenItems="1" itemPrintTitles="1" createdVersion="5" indent="0" outline="1" outlineData="1" multipleFieldFilters="0" chartFormat="37">
  <location ref="L5:M37" firstHeaderRow="1" firstDataRow="1" firstDataCol="1"/>
  <pivotFields count="5">
    <pivotField allDrilled="1" subtotalTop="0" showAll="0" sortType="ascending" defaultSubtotal="0" defaultAttributeDrillState="1">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3" subtotal="average" baseField="1" baseItem="0"/>
  </dataFields>
  <formats count="1">
    <format dxfId="7">
      <pivotArea collapsedLevelsAreSubtotals="1" fieldPosition="0">
        <references count="1">
          <reference field="1" count="0"/>
        </references>
      </pivotArea>
    </format>
  </formats>
  <chartFormats count="4">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ED78BA-F0B2-42A2-8D30-E8623901A78A}" name="PivotTable12" cacheId="3" applyNumberFormats="0" applyBorderFormats="0" applyFontFormats="0" applyPatternFormats="0" applyAlignmentFormats="0" applyWidthHeightFormats="1" dataCaption="Values" tag="43ec3494-a16a-454b-9068-2cd3e7ad7c35" updatedVersion="8" minRefreshableVersion="3" subtotalHiddenItems="1" itemPrintTitles="1" createdVersion="5" indent="0" outline="1" outlineData="1" multipleFieldFilters="0" chartFormat="25">
  <location ref="Q14:Q1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
      <pivotArea outline="0" collapsedLevelsAreSubtotals="1" fieldPosition="0"/>
    </format>
  </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7BB176-42D9-4929-AD0E-B589A711C98C}" name="PivotTable4" cacheId="6" applyNumberFormats="0" applyBorderFormats="0" applyFontFormats="0" applyPatternFormats="0" applyAlignmentFormats="0" applyWidthHeightFormats="1" dataCaption="Values" tag="51d26b4f-1e10-412a-b569-299364e7b14a" updatedVersion="8" minRefreshableVersion="3" subtotalHiddenItems="1" itemPrintTitles="1" createdVersion="5" indent="0" outline="1" outlineData="1" multipleFieldFilters="0" chartFormat="6">
  <location ref="Q7:S1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D4F1D1-5091-40AF-BEB7-BA5D656639E4}" name="PivotTable3" cacheId="5" applyNumberFormats="0" applyBorderFormats="0" applyFontFormats="0" applyPatternFormats="0" applyAlignmentFormats="0" applyWidthHeightFormats="1" dataCaption="Values" tag="736d49fa-34da-400d-bad6-c132dded881e" updatedVersion="8" minRefreshableVersion="3" subtotalHiddenItems="1" itemPrintTitles="1" createdVersion="5" indent="0" outline="1" outlineData="1" multipleFieldFilters="0">
  <location ref="C14:C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1">
      <pivotArea outline="0" collapsedLevelsAreSubtotals="1" fieldPosition="0"/>
    </format>
  </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F0DFCE-4345-4A7D-8B92-E59784D72A47}" name="PivotTable5" cacheId="7" applyNumberFormats="0" applyBorderFormats="0" applyFontFormats="0" applyPatternFormats="0" applyAlignmentFormats="0" applyWidthHeightFormats="1" dataCaption="Values" tag="4ca66a7b-4bfc-4731-8654-dfd4f0af15cb" updatedVersion="8" minRefreshableVersion="3" subtotalHiddenItems="1" itemPrintTitles="1" createdVersion="5" indent="0" outline="1" outlineData="1" multipleFieldFilters="0" chartFormat="26">
  <location ref="F5:G37" firstHeaderRow="1" firstDataRow="1" firstDataCol="1"/>
  <pivotFields count="5">
    <pivotField dataField="1" subtotalTop="0" showAll="0" defaultSubtotal="0"/>
    <pivotField allDrilled="1" subtotalTop="0" showAll="0" sortType="ascending" defaultSubtotal="0" defaultAttributeDrillState="1">
      <items count="1">
        <item x="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31"/>
          </reference>
        </references>
      </pivotArea>
    </chartFormat>
    <chartFormat chart="5" format="6">
      <pivotArea type="data" outline="0" fieldPosition="0">
        <references count="2">
          <reference field="4294967294" count="1" selected="0">
            <x v="0"/>
          </reference>
          <reference field="2" count="1" selected="0">
            <x v="32"/>
          </reference>
        </references>
      </pivotArea>
    </chartFormat>
    <chartFormat chart="5" format="7">
      <pivotArea type="data" outline="0" fieldPosition="0">
        <references count="2">
          <reference field="4294967294" count="1" selected="0">
            <x v="0"/>
          </reference>
          <reference field="2" count="1" selected="0">
            <x v="33"/>
          </reference>
        </references>
      </pivotArea>
    </chartFormat>
    <chartFormat chart="5" format="8">
      <pivotArea type="data" outline="0" fieldPosition="0">
        <references count="2">
          <reference field="4294967294" count="1" selected="0">
            <x v="0"/>
          </reference>
          <reference field="2" count="1" selected="0">
            <x v="34"/>
          </reference>
        </references>
      </pivotArea>
    </chartFormat>
    <chartFormat chart="5" format="9">
      <pivotArea type="data" outline="0" fieldPosition="0">
        <references count="2">
          <reference field="4294967294" count="1" selected="0">
            <x v="0"/>
          </reference>
          <reference field="2" count="1" selected="0">
            <x v="35"/>
          </reference>
        </references>
      </pivotArea>
    </chartFormat>
    <chartFormat chart="5" format="10">
      <pivotArea type="data" outline="0" fieldPosition="0">
        <references count="2">
          <reference field="4294967294" count="1" selected="0">
            <x v="0"/>
          </reference>
          <reference field="2" count="1" selected="0">
            <x v="36"/>
          </reference>
        </references>
      </pivotArea>
    </chartFormat>
    <chartFormat chart="5" format="11">
      <pivotArea type="data" outline="0" fieldPosition="0">
        <references count="2">
          <reference field="4294967294" count="1" selected="0">
            <x v="0"/>
          </reference>
          <reference field="2" count="1" selected="0">
            <x v="37"/>
          </reference>
        </references>
      </pivotArea>
    </chartFormat>
    <chartFormat chart="5" format="12">
      <pivotArea type="data" outline="0" fieldPosition="0">
        <references count="2">
          <reference field="4294967294" count="1" selected="0">
            <x v="0"/>
          </reference>
          <reference field="2" count="1" selected="0">
            <x v="38"/>
          </reference>
        </references>
      </pivotArea>
    </chartFormat>
    <chartFormat chart="5" format="13">
      <pivotArea type="data" outline="0" fieldPosition="0">
        <references count="2">
          <reference field="4294967294" count="1" selected="0">
            <x v="0"/>
          </reference>
          <reference field="2" count="1" selected="0">
            <x v="39"/>
          </reference>
        </references>
      </pivotArea>
    </chartFormat>
    <chartFormat chart="5" format="14">
      <pivotArea type="data" outline="0" fieldPosition="0">
        <references count="2">
          <reference field="4294967294" count="1" selected="0">
            <x v="0"/>
          </reference>
          <reference field="2" count="1" selected="0">
            <x v="40"/>
          </reference>
        </references>
      </pivotArea>
    </chartFormat>
    <chartFormat chart="5" format="15">
      <pivotArea type="data" outline="0" fieldPosition="0">
        <references count="2">
          <reference field="4294967294" count="1" selected="0">
            <x v="0"/>
          </reference>
          <reference field="2" count="1" selected="0">
            <x v="41"/>
          </reference>
        </references>
      </pivotArea>
    </chartFormat>
    <chartFormat chart="5" format="16">
      <pivotArea type="data" outline="0" fieldPosition="0">
        <references count="2">
          <reference field="4294967294" count="1" selected="0">
            <x v="0"/>
          </reference>
          <reference field="2" count="1" selected="0">
            <x v="42"/>
          </reference>
        </references>
      </pivotArea>
    </chartFormat>
    <chartFormat chart="5" format="17">
      <pivotArea type="data" outline="0" fieldPosition="0">
        <references count="2">
          <reference field="4294967294" count="1" selected="0">
            <x v="0"/>
          </reference>
          <reference field="2" count="1" selected="0">
            <x v="43"/>
          </reference>
        </references>
      </pivotArea>
    </chartFormat>
    <chartFormat chart="5" format="18">
      <pivotArea type="data" outline="0" fieldPosition="0">
        <references count="2">
          <reference field="4294967294" count="1" selected="0">
            <x v="0"/>
          </reference>
          <reference field="2" count="1" selected="0">
            <x v="44"/>
          </reference>
        </references>
      </pivotArea>
    </chartFormat>
    <chartFormat chart="5" format="19">
      <pivotArea type="data" outline="0" fieldPosition="0">
        <references count="2">
          <reference field="4294967294" count="1" selected="0">
            <x v="0"/>
          </reference>
          <reference field="2" count="1" selected="0">
            <x v="45"/>
          </reference>
        </references>
      </pivotArea>
    </chartFormat>
    <chartFormat chart="5" format="20">
      <pivotArea type="data" outline="0" fieldPosition="0">
        <references count="2">
          <reference field="4294967294" count="1" selected="0">
            <x v="0"/>
          </reference>
          <reference field="2" count="1" selected="0">
            <x v="46"/>
          </reference>
        </references>
      </pivotArea>
    </chartFormat>
    <chartFormat chart="5" format="21">
      <pivotArea type="data" outline="0" fieldPosition="0">
        <references count="2">
          <reference field="4294967294" count="1" selected="0">
            <x v="0"/>
          </reference>
          <reference field="2" count="1" selected="0">
            <x v="47"/>
          </reference>
        </references>
      </pivotArea>
    </chartFormat>
    <chartFormat chart="5" format="22">
      <pivotArea type="data" outline="0" fieldPosition="0">
        <references count="2">
          <reference field="4294967294" count="1" selected="0">
            <x v="0"/>
          </reference>
          <reference field="2" count="1" selected="0">
            <x v="48"/>
          </reference>
        </references>
      </pivotArea>
    </chartFormat>
    <chartFormat chart="5" format="23">
      <pivotArea type="data" outline="0" fieldPosition="0">
        <references count="2">
          <reference field="4294967294" count="1" selected="0">
            <x v="0"/>
          </reference>
          <reference field="2" count="1" selected="0">
            <x v="49"/>
          </reference>
        </references>
      </pivotArea>
    </chartFormat>
    <chartFormat chart="5" format="24">
      <pivotArea type="data" outline="0" fieldPosition="0">
        <references count="2">
          <reference field="4294967294" count="1" selected="0">
            <x v="0"/>
          </reference>
          <reference field="2" count="1" selected="0">
            <x v="50"/>
          </reference>
        </references>
      </pivotArea>
    </chartFormat>
    <chartFormat chart="5" format="25">
      <pivotArea type="data" outline="0" fieldPosition="0">
        <references count="2">
          <reference field="4294967294" count="1" selected="0">
            <x v="0"/>
          </reference>
          <reference field="2" count="1" selected="0">
            <x v="51"/>
          </reference>
        </references>
      </pivotArea>
    </chartFormat>
    <chartFormat chart="5" format="26">
      <pivotArea type="data" outline="0" fieldPosition="0">
        <references count="2">
          <reference field="4294967294" count="1" selected="0">
            <x v="0"/>
          </reference>
          <reference field="2" count="1" selected="0">
            <x v="52"/>
          </reference>
        </references>
      </pivotArea>
    </chartFormat>
    <chartFormat chart="5" format="27">
      <pivotArea type="data" outline="0" fieldPosition="0">
        <references count="2">
          <reference field="4294967294" count="1" selected="0">
            <x v="0"/>
          </reference>
          <reference field="2" count="1" selected="0">
            <x v="53"/>
          </reference>
        </references>
      </pivotArea>
    </chartFormat>
    <chartFormat chart="5" format="28">
      <pivotArea type="data" outline="0" fieldPosition="0">
        <references count="2">
          <reference field="4294967294" count="1" selected="0">
            <x v="0"/>
          </reference>
          <reference field="2" count="1" selected="0">
            <x v="54"/>
          </reference>
        </references>
      </pivotArea>
    </chartFormat>
    <chartFormat chart="5" format="29">
      <pivotArea type="data" outline="0" fieldPosition="0">
        <references count="2">
          <reference field="4294967294" count="1" selected="0">
            <x v="0"/>
          </reference>
          <reference field="2" count="1" selected="0">
            <x v="55"/>
          </reference>
        </references>
      </pivotArea>
    </chartFormat>
    <chartFormat chart="5" format="30">
      <pivotArea type="data" outline="0" fieldPosition="0">
        <references count="2">
          <reference field="4294967294" count="1" selected="0">
            <x v="0"/>
          </reference>
          <reference field="2" count="1" selected="0">
            <x v="56"/>
          </reference>
        </references>
      </pivotArea>
    </chartFormat>
    <chartFormat chart="5" format="31">
      <pivotArea type="data" outline="0" fieldPosition="0">
        <references count="2">
          <reference field="4294967294" count="1" selected="0">
            <x v="0"/>
          </reference>
          <reference field="2" count="1" selected="0">
            <x v="57"/>
          </reference>
        </references>
      </pivotArea>
    </chartFormat>
    <chartFormat chart="5" format="32">
      <pivotArea type="data" outline="0" fieldPosition="0">
        <references count="2">
          <reference field="4294967294" count="1" selected="0">
            <x v="0"/>
          </reference>
          <reference field="2" count="1" selected="0">
            <x v="58"/>
          </reference>
        </references>
      </pivotArea>
    </chartFormat>
    <chartFormat chart="5" format="33">
      <pivotArea type="data" outline="0" fieldPosition="0">
        <references count="2">
          <reference field="4294967294" count="1" selected="0">
            <x v="0"/>
          </reference>
          <reference field="2" count="1" selected="0">
            <x v="59"/>
          </reference>
        </references>
      </pivotArea>
    </chartFormat>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32C01D-2BEA-44DD-8845-7C0DEB5402FB}" name="PivotTable8" cacheId="10" applyNumberFormats="0" applyBorderFormats="0" applyFontFormats="0" applyPatternFormats="0" applyAlignmentFormats="0" applyWidthHeightFormats="1" dataCaption="Values" tag="8ca66df3-91bc-4786-bc33-cfc3f1e649b5" updatedVersion="8" minRefreshableVersion="3" subtotalHiddenItems="1" itemPrintTitles="1" createdVersion="5" indent="0" outline="1" outlineData="1" multipleFieldFilters="0" chartFormat="12">
  <location ref="B43:C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2">
      <pivotArea outline="0" collapsedLevelsAreSubtotals="1" fieldPosition="0"/>
    </format>
  </formats>
  <chartFormats count="3">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6E4189-E555-40A4-8439-8987AE128896}" name="PivotTable6" cacheId="8" applyNumberFormats="0" applyBorderFormats="0" applyFontFormats="0" applyPatternFormats="0" applyAlignmentFormats="0" applyWidthHeightFormats="1" dataCaption="Values" tag="02fee355-ef99-4582-b3c2-fca07962e6f4" updatedVersion="8" minRefreshableVersion="3" subtotalHiddenItems="1" itemPrintTitles="1" createdVersion="5" indent="0" outline="1" outlineData="1" multipleFieldFilters="0" chartFormat="29">
  <location ref="I5:J37" firstHeaderRow="1" firstDataRow="1" firstDataCol="1"/>
  <pivotFields count="5">
    <pivotField allDrilled="1" subtotalTop="0" showAll="0" sortType="ascending" defaultSubtotal="0" defaultAttributeDrillState="1">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3" subtotal="average" baseField="1" baseItem="0"/>
  </dataFields>
  <formats count="1">
    <format dxfId="13">
      <pivotArea collapsedLevelsAreSubtotals="1" fieldPosition="0">
        <references count="1">
          <reference field="1" count="0"/>
        </references>
      </pivotArea>
    </format>
  </formats>
  <chartFormats count="3">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2FF45655-A114-4491-89A0-8B1ED3171286}" sourceName="[Calender_Table].[Column1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08009894">
      <levels count="2">
        <level uniqueName="[Calender_Table].[Column1 (Year)].[(All)]" sourceCaption="(All)" count="0"/>
        <level uniqueName="[Calender_Table].[Column1 (Year)].[Column1 (Year)]" sourceCaption="Column1 (Year)" count="2">
          <ranges>
            <range startItem="0">
              <i n="[Calender_Table].[Column1 (Year)].&amp;[2023]" c="2023"/>
              <i n="[Calender_Table].[Column1 (Year)].&amp;[2024]" c="2024"/>
            </range>
          </ranges>
        </level>
      </levels>
      <selections count="1">
        <selection n="[Calender_Table].[Column1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3A8BEFF6-9D76-44F7-9C72-84F1B9437035}" sourceName="[Calender_Table].[Column1 (Month)]">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08009894">
      <levels count="2">
        <level uniqueName="[Calender_Table].[Column1 (Month)].[(All)]" sourceCaption="(All)" count="0"/>
        <level uniqueName="[Calender_Table].[Column1 (Month)].[Column1 (Month)]" sourceCaption="Column1 (Month)" count="12">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range>
          </ranges>
        </level>
      </levels>
      <selections count="1">
        <selection n="[Calender_Table].[Column1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xr10:uid="{65698A3B-0328-4AC8-82B9-9E3688E988C4}" cache="Slicer_Column1__Year" caption="Column1 (Year)" columnCount="2" showCaption="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1" xr10:uid="{79EC71FE-A08C-4477-AA59-481A91BD20CC}" cache="Slicer_Column1__Year" caption="Column1 (Year)" columnCount="2" showCaption="0" level="1" style="My Style" rowHeight="247650"/>
  <slicer name="Column1 (Month)" xr10:uid="{5A42C40F-57C4-4EB9-A403-D913CF30ED57}" cache="Slicer_Column1__Month" caption="Column1 (Month)" columnCount="6"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1725-24A1-4CA7-9B6C-61CAC2DF2137}">
  <dimension ref="B1:Y62"/>
  <sheetViews>
    <sheetView topLeftCell="F35" zoomScaleNormal="100" workbookViewId="0">
      <selection activeCell="K55" sqref="K55"/>
    </sheetView>
  </sheetViews>
  <sheetFormatPr defaultRowHeight="14.4" x14ac:dyDescent="0.3"/>
  <cols>
    <col min="2" max="2" width="13" bestFit="1" customWidth="1"/>
    <col min="3" max="3" width="33" bestFit="1" customWidth="1"/>
    <col min="4" max="4" width="6.21875" customWidth="1"/>
    <col min="5" max="5" width="10.6640625" customWidth="1"/>
    <col min="6" max="6" width="29.33203125" bestFit="1" customWidth="1"/>
    <col min="7" max="7" width="26.88671875" bestFit="1" customWidth="1"/>
    <col min="8" max="8" width="9" customWidth="1"/>
    <col min="9" max="9" width="12.44140625" bestFit="1" customWidth="1"/>
    <col min="10" max="10" width="24.21875" bestFit="1" customWidth="1"/>
    <col min="11" max="11" width="8.21875" customWidth="1"/>
    <col min="12" max="12" width="24.21875" bestFit="1" customWidth="1"/>
    <col min="13" max="13" width="31.77734375" bestFit="1" customWidth="1"/>
    <col min="14" max="14" width="13.88671875" customWidth="1"/>
    <col min="15" max="15" width="14.109375" customWidth="1"/>
    <col min="16" max="16" width="8.77734375" customWidth="1"/>
    <col min="17" max="17" width="13.88671875" bestFit="1" customWidth="1"/>
    <col min="18" max="18" width="28.33203125" bestFit="1" customWidth="1"/>
    <col min="19" max="19" width="29.44140625" bestFit="1" customWidth="1"/>
    <col min="20" max="20" width="3.88671875" customWidth="1"/>
    <col min="21" max="21" width="16" customWidth="1"/>
    <col min="22" max="22" width="12.6640625" customWidth="1"/>
    <col min="23" max="23" width="10.44140625" customWidth="1"/>
    <col min="24" max="24" width="23.109375" customWidth="1"/>
  </cols>
  <sheetData>
    <row r="1" spans="2:25" x14ac:dyDescent="0.3">
      <c r="B1" s="20" t="s">
        <v>76</v>
      </c>
      <c r="C1" s="20"/>
      <c r="D1" s="20"/>
      <c r="E1" s="20"/>
      <c r="F1" s="20"/>
      <c r="G1" s="20"/>
      <c r="H1" s="20"/>
      <c r="I1" s="20"/>
      <c r="J1" s="20"/>
      <c r="K1" s="20"/>
      <c r="L1" s="20"/>
      <c r="M1" s="20"/>
      <c r="N1" s="15"/>
    </row>
    <row r="2" spans="2:25" x14ac:dyDescent="0.3">
      <c r="B2" s="20"/>
      <c r="C2" s="20"/>
      <c r="D2" s="20"/>
      <c r="E2" s="20"/>
      <c r="F2" s="20"/>
      <c r="G2" s="20"/>
      <c r="H2" s="20"/>
      <c r="I2" s="20"/>
      <c r="J2" s="20"/>
      <c r="K2" s="20"/>
      <c r="L2" s="20"/>
      <c r="M2" s="20"/>
      <c r="N2" s="15"/>
    </row>
    <row r="3" spans="2:25" ht="18" customHeight="1" x14ac:dyDescent="0.3">
      <c r="B3" s="15"/>
      <c r="C3" s="15"/>
      <c r="D3" s="15"/>
      <c r="E3" s="15"/>
      <c r="F3" s="21" t="s">
        <v>72</v>
      </c>
      <c r="G3" s="21"/>
      <c r="H3" s="15"/>
      <c r="I3" s="21" t="s">
        <v>73</v>
      </c>
      <c r="J3" s="21"/>
      <c r="K3" s="15"/>
      <c r="L3" s="21" t="s">
        <v>74</v>
      </c>
      <c r="M3" s="21"/>
      <c r="N3" s="16"/>
      <c r="O3" s="14"/>
    </row>
    <row r="4" spans="2:25" ht="14.4" customHeight="1" x14ac:dyDescent="0.3">
      <c r="B4" s="15"/>
      <c r="C4" s="15"/>
      <c r="D4" s="15"/>
      <c r="E4" s="15"/>
      <c r="F4" s="21"/>
      <c r="G4" s="21"/>
      <c r="H4" s="15"/>
      <c r="I4" s="21"/>
      <c r="J4" s="21"/>
      <c r="K4" s="15"/>
      <c r="L4" s="21"/>
      <c r="M4" s="21"/>
      <c r="N4" s="16"/>
      <c r="O4" s="14"/>
    </row>
    <row r="5" spans="2:25" ht="16.8" customHeight="1" x14ac:dyDescent="0.35">
      <c r="B5" s="15"/>
      <c r="C5" s="18" t="s">
        <v>0</v>
      </c>
      <c r="D5" s="19"/>
      <c r="E5" s="15"/>
      <c r="F5" s="2" t="s">
        <v>3</v>
      </c>
      <c r="G5" t="s">
        <v>0</v>
      </c>
      <c r="H5" s="15"/>
      <c r="I5" s="2" t="s">
        <v>3</v>
      </c>
      <c r="J5" t="s">
        <v>1</v>
      </c>
      <c r="K5" s="15"/>
      <c r="L5" s="2" t="s">
        <v>3</v>
      </c>
      <c r="M5" t="s">
        <v>2</v>
      </c>
      <c r="N5" s="15"/>
      <c r="P5" s="15"/>
      <c r="Q5" s="15"/>
      <c r="R5" s="15"/>
      <c r="S5" s="15"/>
      <c r="T5" s="15"/>
      <c r="U5" s="15"/>
      <c r="V5" s="15"/>
      <c r="W5" s="15"/>
      <c r="X5" s="15"/>
      <c r="Y5" s="15"/>
    </row>
    <row r="6" spans="2:25" ht="18" x14ac:dyDescent="0.35">
      <c r="B6" s="15"/>
      <c r="C6" s="18">
        <v>506</v>
      </c>
      <c r="D6" s="19"/>
      <c r="E6" s="15"/>
      <c r="F6" s="3" t="s">
        <v>5</v>
      </c>
      <c r="G6">
        <v>19</v>
      </c>
      <c r="H6" s="15"/>
      <c r="I6" s="3" t="s">
        <v>5</v>
      </c>
      <c r="J6" s="1">
        <v>34.526315789473685</v>
      </c>
      <c r="K6" s="15"/>
      <c r="L6" s="3" t="s">
        <v>5</v>
      </c>
      <c r="M6" s="1">
        <v>7.2</v>
      </c>
      <c r="N6" s="17"/>
      <c r="O6" s="1"/>
      <c r="P6" s="15"/>
      <c r="Q6" s="15"/>
      <c r="R6" s="15"/>
      <c r="S6" s="15"/>
      <c r="T6" s="15"/>
      <c r="U6" s="15"/>
      <c r="V6" s="15"/>
      <c r="W6" s="15"/>
      <c r="X6" s="15"/>
      <c r="Y6" s="15"/>
    </row>
    <row r="7" spans="2:25" x14ac:dyDescent="0.3">
      <c r="B7" s="15"/>
      <c r="C7" s="15"/>
      <c r="D7" s="15"/>
      <c r="E7" s="15"/>
      <c r="F7" s="3" t="s">
        <v>6</v>
      </c>
      <c r="G7">
        <v>24</v>
      </c>
      <c r="H7" s="15"/>
      <c r="I7" s="3" t="s">
        <v>6</v>
      </c>
      <c r="J7" s="1">
        <v>33.708333333333336</v>
      </c>
      <c r="K7" s="15"/>
      <c r="L7" s="3" t="s">
        <v>6</v>
      </c>
      <c r="M7" s="1">
        <v>6</v>
      </c>
      <c r="N7" s="17"/>
      <c r="O7" s="1"/>
      <c r="P7" s="15"/>
      <c r="Q7" s="2" t="s">
        <v>3</v>
      </c>
      <c r="R7" t="s">
        <v>36</v>
      </c>
      <c r="S7" t="s">
        <v>39</v>
      </c>
      <c r="T7" s="15"/>
      <c r="U7" s="8" t="s">
        <v>41</v>
      </c>
      <c r="V7" s="8" t="s">
        <v>42</v>
      </c>
      <c r="W7" s="8" t="s">
        <v>43</v>
      </c>
      <c r="X7" s="8" t="s">
        <v>44</v>
      </c>
      <c r="Y7" s="15"/>
    </row>
    <row r="8" spans="2:25" x14ac:dyDescent="0.3">
      <c r="B8" s="15"/>
      <c r="C8" s="15"/>
      <c r="D8" s="15"/>
      <c r="E8" s="15"/>
      <c r="F8" s="3" t="s">
        <v>7</v>
      </c>
      <c r="G8">
        <v>24</v>
      </c>
      <c r="H8" s="15"/>
      <c r="I8" s="3" t="s">
        <v>7</v>
      </c>
      <c r="J8" s="1">
        <v>36.291666666666664</v>
      </c>
      <c r="K8" s="15"/>
      <c r="L8" s="3" t="s">
        <v>7</v>
      </c>
      <c r="M8" s="1">
        <v>1.5</v>
      </c>
      <c r="N8" s="17"/>
      <c r="O8" s="1"/>
      <c r="P8" s="15"/>
      <c r="Q8" s="3" t="s">
        <v>37</v>
      </c>
      <c r="R8" s="5">
        <v>253</v>
      </c>
      <c r="S8" s="6">
        <v>0.5</v>
      </c>
      <c r="T8" s="15"/>
      <c r="U8" s="7" t="str">
        <f>Q9</f>
        <v>Not Admitted</v>
      </c>
      <c r="V8" s="7">
        <f>R9</f>
        <v>253</v>
      </c>
      <c r="W8" s="9">
        <f>S9</f>
        <v>0.5</v>
      </c>
      <c r="X8" s="10"/>
      <c r="Y8" s="15"/>
    </row>
    <row r="9" spans="2:25" x14ac:dyDescent="0.3">
      <c r="B9" s="15"/>
      <c r="C9" s="15"/>
      <c r="D9" s="15"/>
      <c r="E9" s="15"/>
      <c r="F9" s="3" t="s">
        <v>8</v>
      </c>
      <c r="G9">
        <v>14</v>
      </c>
      <c r="H9" s="15"/>
      <c r="I9" s="3" t="s">
        <v>8</v>
      </c>
      <c r="J9" s="1">
        <v>35.071428571428569</v>
      </c>
      <c r="K9" s="15"/>
      <c r="L9" s="3" t="s">
        <v>8</v>
      </c>
      <c r="M9" s="1">
        <v>2.75</v>
      </c>
      <c r="N9" s="17"/>
      <c r="O9" s="1"/>
      <c r="P9" s="15"/>
      <c r="Q9" s="3" t="s">
        <v>38</v>
      </c>
      <c r="R9" s="5">
        <v>253</v>
      </c>
      <c r="S9" s="6">
        <v>0.5</v>
      </c>
      <c r="T9" s="15"/>
      <c r="U9" s="7" t="str">
        <f>Q8</f>
        <v>Admitted</v>
      </c>
      <c r="V9" s="7">
        <f>R8</f>
        <v>253</v>
      </c>
      <c r="W9" s="9">
        <f>S8</f>
        <v>0.5</v>
      </c>
      <c r="X9" s="10"/>
      <c r="Y9" s="15"/>
    </row>
    <row r="10" spans="2:25" ht="15.6" customHeight="1" x14ac:dyDescent="0.3">
      <c r="B10" s="15"/>
      <c r="C10" t="s">
        <v>1</v>
      </c>
      <c r="D10" s="15"/>
      <c r="E10" s="15"/>
      <c r="F10" s="3" t="s">
        <v>9</v>
      </c>
      <c r="G10">
        <v>14</v>
      </c>
      <c r="H10" s="15"/>
      <c r="I10" s="3" t="s">
        <v>9</v>
      </c>
      <c r="J10" s="1">
        <v>31.571428571428573</v>
      </c>
      <c r="K10" s="15"/>
      <c r="L10" s="3" t="s">
        <v>9</v>
      </c>
      <c r="M10" s="1">
        <v>5</v>
      </c>
      <c r="N10" s="17"/>
      <c r="O10" s="1"/>
      <c r="P10" s="15"/>
      <c r="Q10" s="3" t="s">
        <v>4</v>
      </c>
      <c r="R10" s="5">
        <v>506</v>
      </c>
      <c r="S10" s="6">
        <v>1</v>
      </c>
      <c r="T10" s="15"/>
      <c r="Y10" s="15"/>
    </row>
    <row r="11" spans="2:25" ht="19.2" customHeight="1" x14ac:dyDescent="0.3">
      <c r="B11" s="15"/>
      <c r="C11" s="1">
        <v>35.879446640316203</v>
      </c>
      <c r="D11" s="17"/>
      <c r="E11" s="15"/>
      <c r="F11" s="3" t="s">
        <v>10</v>
      </c>
      <c r="G11">
        <v>16</v>
      </c>
      <c r="H11" s="15"/>
      <c r="I11" s="3" t="s">
        <v>10</v>
      </c>
      <c r="J11" s="1">
        <v>31.8125</v>
      </c>
      <c r="K11" s="15"/>
      <c r="L11" s="3" t="s">
        <v>10</v>
      </c>
      <c r="M11" s="1">
        <v>5.5</v>
      </c>
      <c r="N11" s="17"/>
      <c r="O11" s="1"/>
      <c r="P11" s="15"/>
      <c r="Q11" s="15"/>
      <c r="R11" s="15"/>
      <c r="S11" s="15"/>
      <c r="T11" s="15"/>
      <c r="U11" s="15"/>
      <c r="V11" s="15"/>
      <c r="W11" s="15"/>
      <c r="X11" s="15"/>
      <c r="Y11" s="15"/>
    </row>
    <row r="12" spans="2:25" x14ac:dyDescent="0.3">
      <c r="B12" s="15"/>
      <c r="C12" s="15"/>
      <c r="D12" s="15"/>
      <c r="E12" s="15"/>
      <c r="F12" s="3" t="s">
        <v>11</v>
      </c>
      <c r="G12">
        <v>26</v>
      </c>
      <c r="H12" s="15"/>
      <c r="I12" s="3" t="s">
        <v>11</v>
      </c>
      <c r="J12" s="1">
        <v>36.846153846153847</v>
      </c>
      <c r="K12" s="15"/>
      <c r="L12" s="3" t="s">
        <v>11</v>
      </c>
      <c r="M12" s="1">
        <v>5.0909090909090908</v>
      </c>
      <c r="N12" s="17"/>
      <c r="O12" s="1"/>
    </row>
    <row r="13" spans="2:25" x14ac:dyDescent="0.3">
      <c r="B13" s="15"/>
      <c r="C13" s="15"/>
      <c r="D13" s="15"/>
      <c r="E13" s="15"/>
      <c r="F13" s="3" t="s">
        <v>12</v>
      </c>
      <c r="G13">
        <v>14</v>
      </c>
      <c r="H13" s="15"/>
      <c r="I13" s="3" t="s">
        <v>12</v>
      </c>
      <c r="J13" s="1">
        <v>34.071428571428569</v>
      </c>
      <c r="K13" s="15"/>
      <c r="L13" s="3" t="s">
        <v>12</v>
      </c>
      <c r="M13" s="1">
        <v>7.666666666666667</v>
      </c>
      <c r="N13" s="17"/>
      <c r="O13" s="1"/>
    </row>
    <row r="14" spans="2:25" ht="22.2" customHeight="1" x14ac:dyDescent="0.3">
      <c r="B14" s="15"/>
      <c r="C14" t="s">
        <v>2</v>
      </c>
      <c r="D14" s="15"/>
      <c r="E14" s="15"/>
      <c r="F14" s="3" t="s">
        <v>13</v>
      </c>
      <c r="G14">
        <v>22</v>
      </c>
      <c r="H14" s="15"/>
      <c r="I14" s="3" t="s">
        <v>13</v>
      </c>
      <c r="J14" s="1">
        <v>33</v>
      </c>
      <c r="K14" s="15"/>
      <c r="L14" s="3" t="s">
        <v>13</v>
      </c>
      <c r="M14" s="1">
        <v>3.5</v>
      </c>
      <c r="N14" s="17"/>
      <c r="O14" s="1"/>
      <c r="Q14" s="2" t="s">
        <v>3</v>
      </c>
    </row>
    <row r="15" spans="2:25" ht="19.2" customHeight="1" x14ac:dyDescent="0.3">
      <c r="B15" s="15"/>
      <c r="C15" s="1">
        <v>5.3277310924369745</v>
      </c>
      <c r="D15" s="17"/>
      <c r="E15" s="15"/>
      <c r="F15" s="3" t="s">
        <v>14</v>
      </c>
      <c r="G15">
        <v>18</v>
      </c>
      <c r="H15" s="15"/>
      <c r="I15" s="3" t="s">
        <v>14</v>
      </c>
      <c r="J15" s="1">
        <v>40.222222222222221</v>
      </c>
      <c r="K15" s="15"/>
      <c r="L15" s="3" t="s">
        <v>14</v>
      </c>
      <c r="M15" s="1">
        <v>3.6666666666666665</v>
      </c>
      <c r="N15" s="17"/>
      <c r="O15" s="1"/>
      <c r="Q15" s="3" t="s">
        <v>71</v>
      </c>
    </row>
    <row r="16" spans="2:25" x14ac:dyDescent="0.3">
      <c r="B16" s="15"/>
      <c r="C16" s="15"/>
      <c r="D16" s="15"/>
      <c r="E16" s="15"/>
      <c r="F16" s="3" t="s">
        <v>15</v>
      </c>
      <c r="G16">
        <v>20</v>
      </c>
      <c r="H16" s="15"/>
      <c r="I16" s="3" t="s">
        <v>15</v>
      </c>
      <c r="J16" s="1">
        <v>42.05</v>
      </c>
      <c r="K16" s="15"/>
      <c r="L16" s="3" t="s">
        <v>15</v>
      </c>
      <c r="M16" s="1">
        <v>3.8</v>
      </c>
      <c r="N16" s="17"/>
      <c r="O16" s="1"/>
      <c r="Q16" s="3" t="s">
        <v>4</v>
      </c>
    </row>
    <row r="17" spans="2:15" x14ac:dyDescent="0.3">
      <c r="B17" s="15"/>
      <c r="C17" s="15"/>
      <c r="D17" s="15"/>
      <c r="E17" s="15"/>
      <c r="F17" s="3" t="s">
        <v>16</v>
      </c>
      <c r="G17">
        <v>13</v>
      </c>
      <c r="H17" s="15"/>
      <c r="I17" s="3" t="s">
        <v>16</v>
      </c>
      <c r="J17" s="1">
        <v>42.615384615384613</v>
      </c>
      <c r="K17" s="15"/>
      <c r="L17" s="3" t="s">
        <v>16</v>
      </c>
      <c r="M17" s="1">
        <v>1</v>
      </c>
      <c r="N17" s="17"/>
      <c r="O17" s="1"/>
    </row>
    <row r="18" spans="2:15" x14ac:dyDescent="0.3">
      <c r="B18" s="15"/>
      <c r="C18" s="15"/>
      <c r="D18" s="15"/>
      <c r="E18" s="15"/>
      <c r="F18" s="3" t="s">
        <v>17</v>
      </c>
      <c r="G18">
        <v>13</v>
      </c>
      <c r="H18" s="15"/>
      <c r="I18" s="3" t="s">
        <v>17</v>
      </c>
      <c r="J18" s="1">
        <v>40.46153846153846</v>
      </c>
      <c r="K18" s="15"/>
      <c r="L18" s="3" t="s">
        <v>17</v>
      </c>
      <c r="M18" s="1">
        <v>7</v>
      </c>
      <c r="N18" s="17"/>
      <c r="O18" s="1"/>
    </row>
    <row r="19" spans="2:15" x14ac:dyDescent="0.3">
      <c r="B19" s="15"/>
      <c r="C19" s="15"/>
      <c r="D19" s="15"/>
      <c r="E19" s="15"/>
      <c r="F19" s="3" t="s">
        <v>18</v>
      </c>
      <c r="G19">
        <v>14</v>
      </c>
      <c r="H19" s="15"/>
      <c r="I19" s="3" t="s">
        <v>18</v>
      </c>
      <c r="J19" s="1">
        <v>34.071428571428569</v>
      </c>
      <c r="K19" s="15"/>
      <c r="L19" s="3" t="s">
        <v>18</v>
      </c>
      <c r="M19" s="1">
        <v>5</v>
      </c>
      <c r="N19" s="17"/>
      <c r="O19" s="1"/>
    </row>
    <row r="20" spans="2:15" x14ac:dyDescent="0.3">
      <c r="B20" s="15"/>
      <c r="C20" s="15"/>
      <c r="D20" s="15"/>
      <c r="E20" s="15"/>
      <c r="F20" s="3" t="s">
        <v>19</v>
      </c>
      <c r="G20">
        <v>13</v>
      </c>
      <c r="H20" s="15"/>
      <c r="I20" s="3" t="s">
        <v>19</v>
      </c>
      <c r="J20" s="1">
        <v>33.92307692307692</v>
      </c>
      <c r="K20" s="15"/>
      <c r="L20" s="3" t="s">
        <v>19</v>
      </c>
      <c r="M20" s="1">
        <v>4.25</v>
      </c>
      <c r="N20" s="17"/>
      <c r="O20" s="1"/>
    </row>
    <row r="21" spans="2:15" x14ac:dyDescent="0.3">
      <c r="B21" s="15"/>
      <c r="C21" s="15"/>
      <c r="D21" s="15"/>
      <c r="E21" s="15"/>
      <c r="F21" s="3" t="s">
        <v>20</v>
      </c>
      <c r="G21">
        <v>18</v>
      </c>
      <c r="H21" s="15"/>
      <c r="I21" s="3" t="s">
        <v>20</v>
      </c>
      <c r="J21" s="1">
        <v>43.166666666666664</v>
      </c>
      <c r="K21" s="15"/>
      <c r="L21" s="3" t="s">
        <v>20</v>
      </c>
      <c r="M21" s="1">
        <v>4</v>
      </c>
      <c r="N21" s="17"/>
      <c r="O21" s="1"/>
    </row>
    <row r="22" spans="2:15" x14ac:dyDescent="0.3">
      <c r="B22" s="15"/>
      <c r="C22" s="15"/>
      <c r="D22" s="15"/>
      <c r="E22" s="15"/>
      <c r="F22" s="3" t="s">
        <v>21</v>
      </c>
      <c r="G22">
        <v>12</v>
      </c>
      <c r="H22" s="15"/>
      <c r="I22" s="3" t="s">
        <v>21</v>
      </c>
      <c r="J22" s="1">
        <v>42.25</v>
      </c>
      <c r="K22" s="15"/>
      <c r="L22" s="3" t="s">
        <v>21</v>
      </c>
      <c r="M22" s="1">
        <v>7.333333333333333</v>
      </c>
      <c r="N22" s="17"/>
      <c r="O22" s="1"/>
    </row>
    <row r="23" spans="2:15" x14ac:dyDescent="0.3">
      <c r="B23" s="15"/>
      <c r="C23" s="15"/>
      <c r="D23" s="15"/>
      <c r="E23" s="15"/>
      <c r="F23" s="3" t="s">
        <v>22</v>
      </c>
      <c r="G23">
        <v>11</v>
      </c>
      <c r="H23" s="15"/>
      <c r="I23" s="3" t="s">
        <v>22</v>
      </c>
      <c r="J23" s="1">
        <v>44.090909090909093</v>
      </c>
      <c r="K23" s="15"/>
      <c r="L23" s="3" t="s">
        <v>22</v>
      </c>
      <c r="M23" s="1">
        <v>9</v>
      </c>
      <c r="N23" s="17"/>
      <c r="O23" s="1"/>
    </row>
    <row r="24" spans="2:15" x14ac:dyDescent="0.3">
      <c r="B24" s="15"/>
      <c r="C24" s="15"/>
      <c r="D24" s="15"/>
      <c r="E24" s="15"/>
      <c r="F24" s="3" t="s">
        <v>23</v>
      </c>
      <c r="G24">
        <v>14</v>
      </c>
      <c r="H24" s="15"/>
      <c r="I24" s="3" t="s">
        <v>23</v>
      </c>
      <c r="J24" s="1">
        <v>39</v>
      </c>
      <c r="K24" s="15"/>
      <c r="L24" s="3" t="s">
        <v>23</v>
      </c>
      <c r="M24" s="1">
        <v>5.25</v>
      </c>
      <c r="N24" s="17"/>
      <c r="O24" s="1"/>
    </row>
    <row r="25" spans="2:15" x14ac:dyDescent="0.3">
      <c r="B25" s="15"/>
      <c r="C25" s="15"/>
      <c r="D25" s="15"/>
      <c r="E25" s="15"/>
      <c r="F25" s="3" t="s">
        <v>24</v>
      </c>
      <c r="G25">
        <v>12</v>
      </c>
      <c r="H25" s="15"/>
      <c r="I25" s="3" t="s">
        <v>24</v>
      </c>
      <c r="J25" s="1">
        <v>31.25</v>
      </c>
      <c r="K25" s="15"/>
      <c r="L25" s="3" t="s">
        <v>24</v>
      </c>
      <c r="M25" s="1">
        <v>6.6</v>
      </c>
      <c r="N25" s="17"/>
      <c r="O25" s="1"/>
    </row>
    <row r="26" spans="2:15" x14ac:dyDescent="0.3">
      <c r="B26" s="15"/>
      <c r="C26" s="15"/>
      <c r="D26" s="15"/>
      <c r="E26" s="15"/>
      <c r="F26" s="3" t="s">
        <v>25</v>
      </c>
      <c r="G26">
        <v>16</v>
      </c>
      <c r="H26" s="15"/>
      <c r="I26" s="3" t="s">
        <v>25</v>
      </c>
      <c r="J26" s="1">
        <v>28.5</v>
      </c>
      <c r="K26" s="15"/>
      <c r="L26" s="3" t="s">
        <v>25</v>
      </c>
      <c r="M26" s="1">
        <v>6.25</v>
      </c>
      <c r="N26" s="17"/>
      <c r="O26" s="1"/>
    </row>
    <row r="27" spans="2:15" x14ac:dyDescent="0.3">
      <c r="B27" s="15"/>
      <c r="C27" s="15"/>
      <c r="D27" s="15"/>
      <c r="E27" s="15"/>
      <c r="F27" s="3" t="s">
        <v>26</v>
      </c>
      <c r="G27">
        <v>16</v>
      </c>
      <c r="H27" s="15"/>
      <c r="I27" s="3" t="s">
        <v>26</v>
      </c>
      <c r="J27" s="1">
        <v>34.0625</v>
      </c>
      <c r="K27" s="15"/>
      <c r="L27" s="3" t="s">
        <v>26</v>
      </c>
      <c r="M27" s="1">
        <v>6.333333333333333</v>
      </c>
      <c r="N27" s="17"/>
      <c r="O27" s="1"/>
    </row>
    <row r="28" spans="2:15" x14ac:dyDescent="0.3">
      <c r="B28" s="15"/>
      <c r="C28" s="15"/>
      <c r="D28" s="15"/>
      <c r="E28" s="15"/>
      <c r="F28" s="3" t="s">
        <v>27</v>
      </c>
      <c r="G28">
        <v>15</v>
      </c>
      <c r="H28" s="15"/>
      <c r="I28" s="3" t="s">
        <v>27</v>
      </c>
      <c r="J28" s="1">
        <v>25.2</v>
      </c>
      <c r="K28" s="15"/>
      <c r="L28" s="3" t="s">
        <v>27</v>
      </c>
      <c r="M28" s="1">
        <v>7</v>
      </c>
      <c r="N28" s="17"/>
      <c r="O28" s="1"/>
    </row>
    <row r="29" spans="2:15" x14ac:dyDescent="0.3">
      <c r="B29" s="15"/>
      <c r="C29" s="15"/>
      <c r="D29" s="15"/>
      <c r="E29" s="15"/>
      <c r="F29" s="3" t="s">
        <v>28</v>
      </c>
      <c r="G29">
        <v>22</v>
      </c>
      <c r="H29" s="15"/>
      <c r="I29" s="3" t="s">
        <v>28</v>
      </c>
      <c r="J29" s="1">
        <v>35.863636363636367</v>
      </c>
      <c r="K29" s="15"/>
      <c r="L29" s="3" t="s">
        <v>28</v>
      </c>
      <c r="M29" s="1">
        <v>5.666666666666667</v>
      </c>
      <c r="N29" s="17"/>
      <c r="O29" s="1"/>
    </row>
    <row r="30" spans="2:15" x14ac:dyDescent="0.3">
      <c r="B30" s="15"/>
      <c r="C30" s="15"/>
      <c r="D30" s="15"/>
      <c r="E30" s="15"/>
      <c r="F30" s="3" t="s">
        <v>29</v>
      </c>
      <c r="G30">
        <v>18</v>
      </c>
      <c r="H30" s="15"/>
      <c r="I30" s="3" t="s">
        <v>29</v>
      </c>
      <c r="J30" s="1">
        <v>39.833333333333336</v>
      </c>
      <c r="K30" s="15"/>
      <c r="L30" s="3" t="s">
        <v>29</v>
      </c>
      <c r="M30" s="1">
        <v>3.3333333333333335</v>
      </c>
      <c r="N30" s="17"/>
      <c r="O30" s="1"/>
    </row>
    <row r="31" spans="2:15" x14ac:dyDescent="0.3">
      <c r="B31" s="15"/>
      <c r="C31" s="15"/>
      <c r="D31" s="15"/>
      <c r="E31" s="15"/>
      <c r="F31" s="3" t="s">
        <v>30</v>
      </c>
      <c r="G31">
        <v>10</v>
      </c>
      <c r="H31" s="15"/>
      <c r="I31" s="3" t="s">
        <v>30</v>
      </c>
      <c r="J31" s="1">
        <v>37</v>
      </c>
      <c r="K31" s="15"/>
      <c r="L31" s="3" t="s">
        <v>30</v>
      </c>
      <c r="M31" s="1">
        <v>4.75</v>
      </c>
      <c r="N31" s="17"/>
      <c r="O31" s="1"/>
    </row>
    <row r="32" spans="2:15" x14ac:dyDescent="0.3">
      <c r="B32" s="15"/>
      <c r="C32" s="15"/>
      <c r="D32" s="15"/>
      <c r="E32" s="15"/>
      <c r="F32" s="3" t="s">
        <v>31</v>
      </c>
      <c r="G32">
        <v>17</v>
      </c>
      <c r="H32" s="15"/>
      <c r="I32" s="3" t="s">
        <v>31</v>
      </c>
      <c r="J32" s="1">
        <v>39.411764705882355</v>
      </c>
      <c r="K32" s="15"/>
      <c r="L32" s="3" t="s">
        <v>31</v>
      </c>
      <c r="M32" s="1">
        <v>2</v>
      </c>
      <c r="N32" s="17"/>
      <c r="O32" s="1"/>
    </row>
    <row r="33" spans="2:15" x14ac:dyDescent="0.3">
      <c r="B33" s="15"/>
      <c r="C33" s="15"/>
      <c r="D33" s="15"/>
      <c r="E33" s="15"/>
      <c r="F33" s="3" t="s">
        <v>32</v>
      </c>
      <c r="G33">
        <v>17</v>
      </c>
      <c r="H33" s="15"/>
      <c r="I33" s="3" t="s">
        <v>32</v>
      </c>
      <c r="J33" s="1">
        <v>30.294117647058822</v>
      </c>
      <c r="K33" s="15"/>
      <c r="L33" s="3" t="s">
        <v>32</v>
      </c>
      <c r="M33" s="1">
        <v>9.25</v>
      </c>
      <c r="N33" s="17"/>
      <c r="O33" s="1"/>
    </row>
    <row r="34" spans="2:15" x14ac:dyDescent="0.3">
      <c r="B34" s="15"/>
      <c r="C34" s="15"/>
      <c r="D34" s="15"/>
      <c r="E34" s="15"/>
      <c r="F34" s="3" t="s">
        <v>33</v>
      </c>
      <c r="G34">
        <v>12</v>
      </c>
      <c r="H34" s="15"/>
      <c r="I34" s="3" t="s">
        <v>33</v>
      </c>
      <c r="J34" s="1">
        <v>32.666666666666664</v>
      </c>
      <c r="K34" s="15"/>
      <c r="L34" s="3" t="s">
        <v>33</v>
      </c>
      <c r="M34" s="1">
        <v>2.6666666666666665</v>
      </c>
      <c r="N34" s="17"/>
      <c r="O34" s="1"/>
    </row>
    <row r="35" spans="2:15" x14ac:dyDescent="0.3">
      <c r="B35" s="15"/>
      <c r="C35" s="15"/>
      <c r="D35" s="15"/>
      <c r="E35" s="15"/>
      <c r="F35" s="3" t="s">
        <v>34</v>
      </c>
      <c r="G35">
        <v>14</v>
      </c>
      <c r="H35" s="15"/>
      <c r="I35" s="3" t="s">
        <v>34</v>
      </c>
      <c r="J35" s="1">
        <v>30.571428571428573</v>
      </c>
      <c r="K35" s="15"/>
      <c r="L35" s="3" t="s">
        <v>34</v>
      </c>
      <c r="M35" s="1">
        <v>4</v>
      </c>
      <c r="N35" s="17"/>
      <c r="O35" s="1"/>
    </row>
    <row r="36" spans="2:15" x14ac:dyDescent="0.3">
      <c r="B36" s="15"/>
      <c r="C36" s="15"/>
      <c r="D36" s="15"/>
      <c r="E36" s="15"/>
      <c r="F36" s="3" t="s">
        <v>35</v>
      </c>
      <c r="G36">
        <v>18</v>
      </c>
      <c r="H36" s="15"/>
      <c r="I36" s="3" t="s">
        <v>35</v>
      </c>
      <c r="J36" s="1">
        <v>39.055555555555557</v>
      </c>
      <c r="K36" s="15"/>
      <c r="L36" s="3" t="s">
        <v>35</v>
      </c>
      <c r="M36" s="1">
        <v>8.75</v>
      </c>
      <c r="N36" s="15"/>
    </row>
    <row r="37" spans="2:15" x14ac:dyDescent="0.3">
      <c r="B37" s="15"/>
      <c r="C37" s="15"/>
      <c r="D37" s="15"/>
      <c r="E37" s="15"/>
      <c r="F37" s="3" t="s">
        <v>4</v>
      </c>
      <c r="G37">
        <v>506</v>
      </c>
      <c r="H37" s="15"/>
      <c r="I37" s="3" t="s">
        <v>4</v>
      </c>
      <c r="J37">
        <v>35.879446640316203</v>
      </c>
      <c r="K37" s="15"/>
      <c r="L37" s="3" t="s">
        <v>4</v>
      </c>
      <c r="M37">
        <v>5.3277310924369745</v>
      </c>
      <c r="N37" s="15"/>
    </row>
    <row r="38" spans="2:15" x14ac:dyDescent="0.3">
      <c r="B38" s="15"/>
      <c r="C38" s="15"/>
      <c r="D38" s="15"/>
      <c r="E38" s="15"/>
      <c r="F38" s="15"/>
      <c r="G38" s="15"/>
      <c r="H38" s="15"/>
      <c r="I38" s="15"/>
      <c r="J38" s="15"/>
      <c r="K38" s="15"/>
      <c r="L38" s="15"/>
      <c r="M38" s="15"/>
      <c r="N38" s="15"/>
    </row>
    <row r="41" spans="2:15" ht="14.4" customHeight="1" x14ac:dyDescent="0.3">
      <c r="B41" s="22" t="s">
        <v>56</v>
      </c>
      <c r="C41" s="22"/>
      <c r="D41" s="13"/>
      <c r="F41" s="23" t="s">
        <v>57</v>
      </c>
      <c r="G41" s="23"/>
      <c r="I41" s="23" t="s">
        <v>61</v>
      </c>
      <c r="J41" s="23"/>
      <c r="L41" s="24" t="s">
        <v>75</v>
      </c>
      <c r="M41" s="24"/>
    </row>
    <row r="42" spans="2:15" ht="14.4" customHeight="1" x14ac:dyDescent="0.3">
      <c r="B42" s="22"/>
      <c r="C42" s="22"/>
      <c r="D42" s="13"/>
      <c r="F42" s="23"/>
      <c r="G42" s="23"/>
      <c r="I42" s="23"/>
      <c r="J42" s="23"/>
      <c r="L42" s="24"/>
      <c r="M42" s="24"/>
    </row>
    <row r="43" spans="2:15" x14ac:dyDescent="0.3">
      <c r="B43" s="2" t="s">
        <v>3</v>
      </c>
      <c r="C43" t="s">
        <v>53</v>
      </c>
      <c r="F43" s="2" t="s">
        <v>3</v>
      </c>
      <c r="G43" t="s">
        <v>40</v>
      </c>
      <c r="I43" s="2" t="s">
        <v>3</v>
      </c>
      <c r="J43" t="s">
        <v>60</v>
      </c>
      <c r="L43" s="2" t="s">
        <v>3</v>
      </c>
      <c r="M43" t="s">
        <v>70</v>
      </c>
    </row>
    <row r="44" spans="2:15" x14ac:dyDescent="0.3">
      <c r="B44" s="3" t="s">
        <v>45</v>
      </c>
      <c r="C44" s="5">
        <v>64</v>
      </c>
      <c r="D44" s="5"/>
      <c r="F44" s="3" t="s">
        <v>54</v>
      </c>
      <c r="G44" s="5">
        <v>312</v>
      </c>
      <c r="I44" s="3" t="s">
        <v>58</v>
      </c>
      <c r="J44" s="5">
        <v>231</v>
      </c>
      <c r="L44" s="3" t="s">
        <v>69</v>
      </c>
      <c r="M44" s="5">
        <v>3</v>
      </c>
    </row>
    <row r="45" spans="2:15" x14ac:dyDescent="0.3">
      <c r="B45" s="3" t="s">
        <v>46</v>
      </c>
      <c r="C45" s="5">
        <v>66</v>
      </c>
      <c r="D45" s="5"/>
      <c r="F45" s="3" t="s">
        <v>55</v>
      </c>
      <c r="G45" s="5">
        <v>194</v>
      </c>
      <c r="I45" s="3" t="s">
        <v>59</v>
      </c>
      <c r="J45" s="5">
        <v>275</v>
      </c>
      <c r="L45" s="3" t="s">
        <v>65</v>
      </c>
      <c r="M45" s="5">
        <v>5</v>
      </c>
    </row>
    <row r="46" spans="2:15" x14ac:dyDescent="0.3">
      <c r="B46" s="3" t="s">
        <v>47</v>
      </c>
      <c r="C46" s="5">
        <v>65</v>
      </c>
      <c r="D46" s="5"/>
      <c r="F46" s="3" t="s">
        <v>4</v>
      </c>
      <c r="G46" s="5">
        <v>506</v>
      </c>
      <c r="I46" s="3" t="s">
        <v>4</v>
      </c>
      <c r="J46" s="5">
        <v>506</v>
      </c>
      <c r="L46" s="3" t="s">
        <v>63</v>
      </c>
      <c r="M46" s="5">
        <v>6</v>
      </c>
    </row>
    <row r="47" spans="2:15" x14ac:dyDescent="0.3">
      <c r="B47" s="3" t="s">
        <v>48</v>
      </c>
      <c r="C47" s="5">
        <v>73</v>
      </c>
      <c r="D47" s="5"/>
      <c r="L47" s="3" t="s">
        <v>68</v>
      </c>
      <c r="M47" s="5">
        <v>14</v>
      </c>
    </row>
    <row r="48" spans="2:15" x14ac:dyDescent="0.3">
      <c r="B48" s="3" t="s">
        <v>49</v>
      </c>
      <c r="C48" s="5">
        <v>45</v>
      </c>
      <c r="D48" s="5"/>
      <c r="L48" s="3" t="s">
        <v>62</v>
      </c>
      <c r="M48" s="5">
        <v>15</v>
      </c>
    </row>
    <row r="49" spans="2:19" x14ac:dyDescent="0.3">
      <c r="B49" s="3" t="s">
        <v>50</v>
      </c>
      <c r="C49" s="5">
        <v>72</v>
      </c>
      <c r="D49" s="5"/>
      <c r="L49" s="3" t="s">
        <v>67</v>
      </c>
      <c r="M49" s="5">
        <v>59</v>
      </c>
    </row>
    <row r="50" spans="2:19" ht="15.6" customHeight="1" x14ac:dyDescent="0.3">
      <c r="B50" s="3" t="s">
        <v>51</v>
      </c>
      <c r="C50" s="5">
        <v>74</v>
      </c>
      <c r="D50" s="5"/>
      <c r="L50" s="3" t="s">
        <v>64</v>
      </c>
      <c r="M50" s="5">
        <v>93</v>
      </c>
    </row>
    <row r="51" spans="2:19" x14ac:dyDescent="0.3">
      <c r="B51" s="3" t="s">
        <v>52</v>
      </c>
      <c r="C51" s="5">
        <v>47</v>
      </c>
      <c r="D51" s="5"/>
      <c r="L51" s="3" t="s">
        <v>66</v>
      </c>
      <c r="M51" s="5">
        <v>311</v>
      </c>
    </row>
    <row r="52" spans="2:19" x14ac:dyDescent="0.3">
      <c r="B52" s="3" t="s">
        <v>4</v>
      </c>
      <c r="C52" s="5">
        <v>506</v>
      </c>
      <c r="D52" s="5"/>
      <c r="L52" s="3" t="s">
        <v>4</v>
      </c>
      <c r="M52" s="5">
        <v>506</v>
      </c>
    </row>
    <row r="53" spans="2:19" x14ac:dyDescent="0.3">
      <c r="R53" s="2"/>
      <c r="S53" s="2"/>
    </row>
    <row r="54" spans="2:19" ht="18" customHeight="1" x14ac:dyDescent="0.3">
      <c r="R54" s="3"/>
      <c r="S54" s="3"/>
    </row>
    <row r="55" spans="2:19" ht="18" customHeight="1" x14ac:dyDescent="0.3">
      <c r="R55" s="3"/>
      <c r="S55" s="3"/>
    </row>
    <row r="61" spans="2:19" ht="14.4" customHeight="1" x14ac:dyDescent="0.3"/>
    <row r="62" spans="2:19" ht="14.4" customHeight="1" x14ac:dyDescent="0.3"/>
  </sheetData>
  <mergeCells count="8">
    <mergeCell ref="B1:M2"/>
    <mergeCell ref="F3:G4"/>
    <mergeCell ref="I3:J4"/>
    <mergeCell ref="L3:M4"/>
    <mergeCell ref="B41:C42"/>
    <mergeCell ref="F41:G42"/>
    <mergeCell ref="I41:J42"/>
    <mergeCell ref="L41:M42"/>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55F72-8FC7-4AAF-988F-0C6E6CFA4B57}">
  <dimension ref="A1:T30"/>
  <sheetViews>
    <sheetView showGridLines="0" tabSelected="1" zoomScale="114" zoomScaleNormal="114" workbookViewId="0"/>
  </sheetViews>
  <sheetFormatPr defaultRowHeight="14.4" x14ac:dyDescent="0.3"/>
  <cols>
    <col min="7" max="7" width="8.5546875" customWidth="1"/>
  </cols>
  <sheetData>
    <row r="1" spans="1:20" x14ac:dyDescent="0.3">
      <c r="A1" s="11"/>
      <c r="B1" s="11"/>
      <c r="C1" s="11"/>
      <c r="D1" s="11"/>
      <c r="E1" s="11"/>
      <c r="F1" s="11"/>
      <c r="G1" s="11"/>
      <c r="H1" s="11"/>
      <c r="I1" s="11"/>
      <c r="J1" s="11"/>
      <c r="K1" s="11"/>
      <c r="L1" s="11"/>
      <c r="M1" s="11"/>
      <c r="N1" s="11"/>
      <c r="O1" s="11"/>
      <c r="P1" s="11"/>
      <c r="Q1" s="11"/>
      <c r="R1" s="11"/>
      <c r="S1" s="11"/>
      <c r="T1" s="11"/>
    </row>
    <row r="2" spans="1:20" x14ac:dyDescent="0.3">
      <c r="A2" s="11"/>
      <c r="B2" s="11"/>
      <c r="C2" s="11"/>
      <c r="D2" s="11"/>
      <c r="E2" s="11"/>
      <c r="F2" s="11"/>
      <c r="G2" s="11"/>
      <c r="H2" s="11"/>
      <c r="I2" s="11"/>
      <c r="J2" s="11"/>
      <c r="K2" s="11"/>
      <c r="L2" s="11"/>
      <c r="M2" s="11"/>
      <c r="N2" s="11"/>
      <c r="O2" s="11"/>
      <c r="P2" s="11"/>
      <c r="Q2" s="11"/>
      <c r="R2" s="11"/>
      <c r="S2" s="11"/>
      <c r="T2" s="11"/>
    </row>
    <row r="3" spans="1:20" x14ac:dyDescent="0.3">
      <c r="A3" s="11"/>
      <c r="B3" s="11"/>
      <c r="C3" s="11"/>
      <c r="D3" s="11"/>
      <c r="E3" s="11"/>
      <c r="F3" s="11"/>
      <c r="G3" s="11"/>
      <c r="H3" s="11"/>
      <c r="I3" s="11"/>
      <c r="J3" s="11"/>
      <c r="K3" s="11"/>
      <c r="L3" s="11"/>
      <c r="M3" s="11"/>
      <c r="N3" s="11"/>
      <c r="O3" s="11"/>
      <c r="P3" s="11"/>
      <c r="Q3" s="11"/>
      <c r="R3" s="11"/>
      <c r="S3" s="11"/>
      <c r="T3" s="11"/>
    </row>
    <row r="4" spans="1:20" x14ac:dyDescent="0.3">
      <c r="A4" s="11"/>
      <c r="B4" s="11"/>
      <c r="C4" s="11"/>
      <c r="D4" s="11"/>
      <c r="E4" s="11"/>
      <c r="F4" s="11"/>
      <c r="G4" s="11"/>
      <c r="H4" s="11"/>
      <c r="I4" s="11"/>
      <c r="J4" s="12"/>
      <c r="K4" s="11"/>
      <c r="L4" s="11"/>
      <c r="M4" s="11"/>
      <c r="N4" s="11"/>
      <c r="O4" s="11"/>
      <c r="P4" s="11"/>
      <c r="Q4" s="11"/>
      <c r="R4" s="11"/>
      <c r="S4" s="11"/>
      <c r="T4" s="11"/>
    </row>
    <row r="5" spans="1:20" x14ac:dyDescent="0.3">
      <c r="A5" s="11"/>
      <c r="B5" s="11"/>
      <c r="C5" s="11"/>
      <c r="D5" s="11"/>
      <c r="E5" s="11"/>
      <c r="F5" s="11"/>
      <c r="G5" s="11"/>
      <c r="H5" s="11"/>
      <c r="I5" s="11"/>
      <c r="J5" s="11"/>
      <c r="K5" s="11"/>
      <c r="L5" s="11"/>
      <c r="M5" s="11"/>
      <c r="N5" s="11"/>
      <c r="O5" s="11"/>
      <c r="P5" s="11"/>
      <c r="Q5" s="11"/>
      <c r="R5" s="11"/>
      <c r="S5" s="11"/>
      <c r="T5" s="11"/>
    </row>
    <row r="6" spans="1:20" x14ac:dyDescent="0.3">
      <c r="A6" s="11"/>
      <c r="B6" s="11"/>
      <c r="C6" s="11"/>
      <c r="D6" s="11"/>
      <c r="E6" s="11"/>
      <c r="F6" s="11"/>
      <c r="G6" s="11"/>
      <c r="H6" s="11"/>
      <c r="I6" s="11"/>
      <c r="J6" s="11"/>
      <c r="K6" s="11"/>
      <c r="L6" s="11"/>
      <c r="M6" s="11"/>
      <c r="N6" s="11"/>
      <c r="O6" s="11"/>
      <c r="P6" s="11"/>
      <c r="Q6" s="11"/>
      <c r="R6" s="11"/>
      <c r="S6" s="11"/>
      <c r="T6" s="11"/>
    </row>
    <row r="7" spans="1:20" x14ac:dyDescent="0.3">
      <c r="A7" s="11"/>
      <c r="B7" s="11"/>
      <c r="C7" s="11"/>
      <c r="D7" s="11"/>
      <c r="E7" s="11"/>
      <c r="F7" s="11"/>
      <c r="G7" s="11"/>
      <c r="H7" s="11"/>
      <c r="I7" s="11"/>
      <c r="J7" s="11"/>
      <c r="K7" s="11"/>
      <c r="L7" s="11"/>
      <c r="M7" s="11"/>
      <c r="N7" s="11"/>
      <c r="O7" s="11"/>
      <c r="P7" s="11"/>
      <c r="Q7" s="11"/>
      <c r="R7" s="11"/>
      <c r="S7" s="11"/>
      <c r="T7" s="11"/>
    </row>
    <row r="8" spans="1:20" x14ac:dyDescent="0.3">
      <c r="A8" s="11"/>
      <c r="B8" s="11"/>
      <c r="C8" s="11"/>
      <c r="D8" s="11"/>
      <c r="E8" s="11"/>
      <c r="F8" s="11"/>
      <c r="G8" s="11"/>
      <c r="H8" s="11"/>
      <c r="I8" s="11"/>
      <c r="J8" s="11"/>
      <c r="K8" s="11"/>
      <c r="L8" s="11"/>
      <c r="M8" s="11"/>
      <c r="N8" s="11"/>
      <c r="O8" s="11"/>
      <c r="P8" s="11"/>
      <c r="Q8" s="11"/>
      <c r="R8" s="11"/>
      <c r="S8" s="11"/>
      <c r="T8" s="11"/>
    </row>
    <row r="9" spans="1:20" x14ac:dyDescent="0.3">
      <c r="A9" s="11"/>
      <c r="B9" s="11"/>
      <c r="C9" s="11"/>
      <c r="D9" s="11"/>
      <c r="E9" s="11"/>
      <c r="F9" s="11"/>
      <c r="G9" s="11"/>
      <c r="H9" s="11"/>
      <c r="I9" s="11"/>
      <c r="J9" s="11"/>
      <c r="K9" s="11"/>
      <c r="L9" s="11"/>
      <c r="M9" s="11"/>
      <c r="N9" s="11"/>
      <c r="O9" s="11"/>
      <c r="P9" s="11"/>
      <c r="Q9" s="11"/>
      <c r="R9" s="11"/>
      <c r="S9" s="11"/>
      <c r="T9" s="11"/>
    </row>
    <row r="10" spans="1:20" x14ac:dyDescent="0.3">
      <c r="A10" s="11"/>
      <c r="B10" s="11"/>
      <c r="C10" s="11"/>
      <c r="D10" s="11"/>
      <c r="E10" s="11"/>
      <c r="F10" s="11"/>
      <c r="G10" s="11"/>
      <c r="H10" s="11"/>
      <c r="I10" s="11"/>
      <c r="J10" s="11"/>
      <c r="K10" s="11"/>
      <c r="L10" s="11"/>
      <c r="M10" s="11"/>
      <c r="N10" s="11"/>
      <c r="O10" s="11"/>
      <c r="P10" s="11"/>
      <c r="Q10" s="11"/>
      <c r="R10" s="11"/>
      <c r="S10" s="11"/>
      <c r="T10" s="11"/>
    </row>
    <row r="11" spans="1:20" x14ac:dyDescent="0.3">
      <c r="A11" s="11"/>
      <c r="B11" s="11"/>
      <c r="C11" s="11"/>
      <c r="D11" s="11"/>
      <c r="E11" s="11"/>
      <c r="F11" s="11"/>
      <c r="G11" s="11"/>
      <c r="H11" s="11"/>
      <c r="I11" s="11"/>
      <c r="J11" s="11"/>
      <c r="K11" s="11"/>
      <c r="L11" s="11"/>
      <c r="M11" s="11"/>
      <c r="N11" s="11"/>
      <c r="O11" s="11"/>
      <c r="P11" s="11"/>
      <c r="Q11" s="11"/>
      <c r="R11" s="11"/>
      <c r="S11" s="11"/>
      <c r="T11" s="11"/>
    </row>
    <row r="12" spans="1:20" x14ac:dyDescent="0.3">
      <c r="A12" s="11"/>
      <c r="B12" s="11"/>
      <c r="C12" s="11"/>
      <c r="D12" s="11"/>
      <c r="E12" s="11"/>
      <c r="F12" s="11"/>
      <c r="G12" s="11"/>
      <c r="H12" s="11"/>
      <c r="I12" s="11"/>
      <c r="J12" s="11"/>
      <c r="K12" s="11"/>
      <c r="L12" s="11"/>
      <c r="M12" s="11"/>
      <c r="N12" s="11"/>
      <c r="O12" s="11"/>
      <c r="P12" s="11"/>
      <c r="Q12" s="11"/>
      <c r="R12" s="11"/>
      <c r="S12" s="11"/>
      <c r="T12" s="11"/>
    </row>
    <row r="13" spans="1:20" x14ac:dyDescent="0.3">
      <c r="A13" s="11"/>
      <c r="B13" s="11"/>
      <c r="C13" s="11"/>
      <c r="D13" s="11"/>
      <c r="E13" s="11"/>
      <c r="F13" s="11"/>
      <c r="G13" s="11"/>
      <c r="H13" s="11"/>
      <c r="I13" s="11"/>
      <c r="J13" s="11"/>
      <c r="K13" s="11"/>
      <c r="L13" s="11"/>
      <c r="M13" s="11"/>
      <c r="N13" s="11"/>
      <c r="O13" s="11"/>
      <c r="P13" s="11"/>
      <c r="Q13" s="11"/>
      <c r="R13" s="11"/>
      <c r="S13" s="11"/>
      <c r="T13" s="11"/>
    </row>
    <row r="14" spans="1:20" x14ac:dyDescent="0.3">
      <c r="A14" s="11"/>
      <c r="B14" s="11"/>
      <c r="C14" s="11"/>
      <c r="D14" s="11"/>
      <c r="E14" s="11"/>
      <c r="F14" s="11"/>
      <c r="G14" s="11"/>
      <c r="H14" s="11"/>
      <c r="I14" s="11"/>
      <c r="J14" s="11"/>
      <c r="K14" s="11"/>
      <c r="L14" s="11"/>
      <c r="M14" s="11"/>
      <c r="N14" s="11"/>
      <c r="O14" s="11"/>
      <c r="P14" s="11"/>
      <c r="Q14" s="11"/>
      <c r="R14" s="11"/>
      <c r="S14" s="11"/>
      <c r="T14" s="11"/>
    </row>
    <row r="15" spans="1:20" x14ac:dyDescent="0.3">
      <c r="A15" s="11"/>
      <c r="B15" s="11"/>
      <c r="C15" s="11"/>
      <c r="D15" s="11"/>
      <c r="E15" s="11"/>
      <c r="F15" s="11"/>
      <c r="G15" s="11"/>
      <c r="H15" s="11"/>
      <c r="I15" s="11"/>
      <c r="J15" s="11"/>
      <c r="K15" s="11"/>
      <c r="L15" s="11"/>
      <c r="M15" s="11"/>
      <c r="N15" s="11"/>
      <c r="O15" s="11"/>
      <c r="P15" s="11"/>
      <c r="Q15" s="11"/>
      <c r="R15" s="11"/>
      <c r="S15" s="11"/>
      <c r="T15" s="11"/>
    </row>
    <row r="16" spans="1:20" x14ac:dyDescent="0.3">
      <c r="A16" s="11"/>
      <c r="B16" s="11"/>
      <c r="C16" s="11"/>
      <c r="D16" s="11"/>
      <c r="E16" s="11"/>
      <c r="F16" s="11"/>
      <c r="G16" s="11"/>
      <c r="H16" s="11"/>
      <c r="I16" s="11"/>
      <c r="J16" s="11"/>
      <c r="K16" s="11"/>
      <c r="L16" s="11"/>
      <c r="M16" s="11"/>
      <c r="N16" s="11"/>
      <c r="O16" s="11"/>
      <c r="P16" s="11"/>
      <c r="Q16" s="11"/>
      <c r="R16" s="11"/>
      <c r="S16" s="11"/>
      <c r="T16" s="11"/>
    </row>
    <row r="17" spans="1:20" x14ac:dyDescent="0.3">
      <c r="A17" s="11"/>
      <c r="B17" s="11"/>
      <c r="C17" s="11"/>
      <c r="D17" s="11"/>
      <c r="E17" s="11"/>
      <c r="F17" s="11"/>
      <c r="G17" s="11"/>
      <c r="H17" s="11"/>
      <c r="I17" s="11"/>
      <c r="J17" s="11"/>
      <c r="K17" s="11"/>
      <c r="L17" s="11"/>
      <c r="M17" s="11"/>
      <c r="N17" s="11"/>
      <c r="O17" s="11"/>
      <c r="P17" s="11"/>
      <c r="Q17" s="11"/>
      <c r="R17" s="11"/>
      <c r="S17" s="11"/>
      <c r="T17" s="11"/>
    </row>
    <row r="18" spans="1:20" x14ac:dyDescent="0.3">
      <c r="A18" s="11"/>
      <c r="B18" s="11"/>
      <c r="C18" s="11"/>
      <c r="D18" s="11"/>
      <c r="E18" s="11"/>
      <c r="F18" s="11"/>
      <c r="G18" s="11"/>
      <c r="H18" s="11"/>
      <c r="I18" s="11"/>
      <c r="J18" s="11"/>
      <c r="K18" s="11"/>
      <c r="L18" s="11"/>
      <c r="M18" s="11"/>
      <c r="N18" s="11"/>
      <c r="O18" s="11"/>
      <c r="P18" s="11"/>
      <c r="Q18" s="11"/>
      <c r="R18" s="11"/>
      <c r="S18" s="11"/>
      <c r="T18" s="11"/>
    </row>
    <row r="19" spans="1:20" x14ac:dyDescent="0.3">
      <c r="A19" s="11"/>
      <c r="B19" s="11"/>
      <c r="C19" s="11"/>
      <c r="D19" s="11"/>
      <c r="E19" s="11"/>
      <c r="F19" s="11"/>
      <c r="G19" s="11"/>
      <c r="H19" s="11"/>
      <c r="I19" s="11"/>
      <c r="J19" s="11"/>
      <c r="K19" s="11"/>
      <c r="L19" s="11"/>
      <c r="M19" s="11"/>
      <c r="N19" s="11"/>
      <c r="O19" s="11"/>
      <c r="P19" s="11"/>
      <c r="Q19" s="11"/>
      <c r="R19" s="11"/>
      <c r="S19" s="11"/>
      <c r="T19" s="11"/>
    </row>
    <row r="20" spans="1:20" x14ac:dyDescent="0.3">
      <c r="A20" s="11"/>
      <c r="B20" s="11"/>
      <c r="C20" s="11"/>
      <c r="D20" s="11"/>
      <c r="E20" s="11"/>
      <c r="F20" s="11"/>
      <c r="G20" s="11"/>
      <c r="H20" s="11"/>
      <c r="I20" s="11"/>
      <c r="J20" s="11"/>
      <c r="K20" s="11"/>
      <c r="L20" s="11"/>
      <c r="M20" s="11"/>
      <c r="N20" s="11"/>
      <c r="O20" s="11"/>
      <c r="P20" s="11"/>
      <c r="Q20" s="11"/>
      <c r="R20" s="11"/>
      <c r="S20" s="11"/>
      <c r="T20" s="11"/>
    </row>
    <row r="21" spans="1:20" x14ac:dyDescent="0.3">
      <c r="A21" s="11"/>
      <c r="B21" s="11"/>
      <c r="C21" s="11"/>
      <c r="D21" s="11"/>
      <c r="E21" s="11"/>
      <c r="F21" s="11"/>
      <c r="G21" s="11"/>
      <c r="H21" s="11"/>
      <c r="I21" s="11"/>
      <c r="J21" s="11"/>
      <c r="K21" s="11"/>
      <c r="L21" s="11"/>
      <c r="M21" s="11"/>
      <c r="N21" s="11"/>
      <c r="O21" s="11"/>
      <c r="P21" s="11"/>
      <c r="Q21" s="11"/>
      <c r="R21" s="11"/>
      <c r="S21" s="11"/>
      <c r="T21" s="11"/>
    </row>
    <row r="22" spans="1:20" x14ac:dyDescent="0.3">
      <c r="A22" s="11"/>
      <c r="B22" s="11"/>
      <c r="C22" s="11"/>
      <c r="D22" s="11"/>
      <c r="E22" s="11"/>
      <c r="F22" s="11"/>
      <c r="G22" s="11"/>
      <c r="H22" s="11"/>
      <c r="I22" s="11"/>
      <c r="J22" s="11"/>
      <c r="K22" s="11"/>
      <c r="L22" s="11"/>
      <c r="M22" s="11"/>
      <c r="N22" s="11"/>
      <c r="O22" s="11"/>
      <c r="P22" s="11"/>
      <c r="Q22" s="11"/>
      <c r="R22" s="11"/>
      <c r="S22" s="11"/>
      <c r="T22" s="11"/>
    </row>
    <row r="23" spans="1:20" x14ac:dyDescent="0.3">
      <c r="A23" s="11"/>
      <c r="B23" s="11"/>
      <c r="C23" s="11"/>
      <c r="D23" s="11"/>
      <c r="E23" s="11"/>
      <c r="F23" s="11"/>
      <c r="G23" s="11"/>
      <c r="H23" s="11"/>
      <c r="I23" s="11"/>
      <c r="J23" s="11"/>
      <c r="K23" s="11"/>
      <c r="L23" s="11"/>
      <c r="M23" s="11"/>
      <c r="N23" s="11"/>
      <c r="O23" s="11"/>
      <c r="P23" s="11"/>
      <c r="Q23" s="11"/>
      <c r="R23" s="11"/>
      <c r="S23" s="11"/>
      <c r="T23" s="11"/>
    </row>
    <row r="24" spans="1:20" x14ac:dyDescent="0.3">
      <c r="A24" s="11"/>
      <c r="B24" s="11"/>
      <c r="C24" s="11"/>
      <c r="D24" s="11"/>
      <c r="E24" s="11"/>
      <c r="F24" s="11"/>
      <c r="G24" s="11"/>
      <c r="H24" s="11"/>
      <c r="I24" s="11"/>
      <c r="J24" s="11"/>
      <c r="K24" s="11"/>
      <c r="L24" s="11"/>
      <c r="M24" s="11"/>
      <c r="N24" s="11"/>
      <c r="O24" s="11"/>
      <c r="P24" s="11"/>
      <c r="Q24" s="11"/>
      <c r="R24" s="11"/>
      <c r="S24" s="11"/>
      <c r="T24" s="11"/>
    </row>
    <row r="25" spans="1:20" x14ac:dyDescent="0.3">
      <c r="A25" s="11"/>
      <c r="B25" s="11"/>
      <c r="C25" s="11"/>
      <c r="D25" s="11"/>
      <c r="E25" s="11"/>
      <c r="F25" s="11"/>
      <c r="G25" s="11"/>
      <c r="H25" s="11"/>
      <c r="I25" s="11"/>
      <c r="J25" s="11"/>
      <c r="K25" s="11"/>
      <c r="L25" s="11"/>
      <c r="M25" s="11"/>
      <c r="N25" s="11"/>
      <c r="O25" s="11"/>
      <c r="P25" s="11"/>
      <c r="Q25" s="11"/>
      <c r="R25" s="11"/>
      <c r="S25" s="11"/>
      <c r="T25" s="11"/>
    </row>
    <row r="26" spans="1:20" x14ac:dyDescent="0.3">
      <c r="A26" s="11"/>
      <c r="B26" s="11"/>
      <c r="C26" s="11"/>
      <c r="D26" s="11"/>
      <c r="E26" s="11"/>
      <c r="F26" s="11"/>
      <c r="G26" s="11"/>
      <c r="H26" s="11"/>
      <c r="I26" s="11"/>
      <c r="J26" s="11"/>
      <c r="K26" s="11"/>
      <c r="L26" s="11"/>
      <c r="M26" s="11"/>
      <c r="N26" s="11"/>
      <c r="O26" s="11"/>
      <c r="P26" s="11"/>
      <c r="Q26" s="11"/>
      <c r="R26" s="11"/>
      <c r="S26" s="11"/>
      <c r="T26" s="11"/>
    </row>
    <row r="27" spans="1:20" x14ac:dyDescent="0.3">
      <c r="A27" s="11"/>
      <c r="B27" s="11"/>
      <c r="C27" s="11"/>
      <c r="D27" s="11"/>
      <c r="E27" s="11"/>
      <c r="F27" s="11"/>
      <c r="G27" s="11"/>
      <c r="H27" s="11"/>
      <c r="I27" s="11"/>
      <c r="J27" s="11"/>
      <c r="K27" s="11"/>
      <c r="L27" s="11"/>
      <c r="M27" s="11"/>
      <c r="N27" s="11"/>
      <c r="O27" s="11"/>
      <c r="P27" s="11"/>
      <c r="Q27" s="11"/>
      <c r="R27" s="11"/>
      <c r="S27" s="11"/>
      <c r="T27" s="11"/>
    </row>
    <row r="28" spans="1:20" x14ac:dyDescent="0.3">
      <c r="A28" s="11"/>
      <c r="B28" s="11"/>
      <c r="C28" s="11"/>
      <c r="D28" s="11"/>
      <c r="E28" s="11"/>
      <c r="F28" s="11"/>
      <c r="G28" s="11"/>
      <c r="H28" s="11"/>
      <c r="I28" s="11"/>
      <c r="J28" s="11"/>
      <c r="K28" s="11"/>
      <c r="L28" s="11"/>
      <c r="M28" s="11"/>
      <c r="N28" s="11"/>
      <c r="O28" s="11"/>
      <c r="P28" s="11"/>
      <c r="Q28" s="11"/>
      <c r="R28" s="11"/>
      <c r="S28" s="11"/>
      <c r="T28" s="11"/>
    </row>
    <row r="29" spans="1:20" x14ac:dyDescent="0.3">
      <c r="A29" s="11"/>
      <c r="B29" s="11"/>
      <c r="C29" s="11"/>
      <c r="D29" s="11"/>
      <c r="E29" s="11"/>
      <c r="F29" s="11"/>
      <c r="G29" s="11"/>
      <c r="H29" s="11"/>
      <c r="I29" s="11"/>
      <c r="J29" s="11"/>
      <c r="K29" s="11"/>
      <c r="L29" s="11"/>
      <c r="M29" s="11"/>
      <c r="N29" s="11"/>
      <c r="O29" s="11"/>
      <c r="P29" s="11"/>
      <c r="Q29" s="11"/>
      <c r="R29" s="11"/>
      <c r="S29" s="11"/>
      <c r="T29" s="11"/>
    </row>
    <row r="30" spans="1:20" x14ac:dyDescent="0.3">
      <c r="A30" s="11"/>
      <c r="B30" s="11"/>
      <c r="C30" s="11"/>
      <c r="D30" s="11"/>
      <c r="E30" s="11"/>
      <c r="F30" s="11"/>
      <c r="G30" s="11"/>
      <c r="H30" s="11"/>
      <c r="I30" s="11"/>
      <c r="J30" s="11"/>
      <c r="K30" s="11"/>
      <c r="L30" s="11"/>
      <c r="M30" s="11"/>
      <c r="N30" s="11"/>
      <c r="O30" s="11"/>
      <c r="P30" s="11"/>
      <c r="Q30" s="11"/>
      <c r="R30" s="11"/>
      <c r="S30" s="11"/>
      <c r="T30" s="1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E05B-7A5E-4688-A5E9-E33811820610}">
  <dimension ref="A1:X33"/>
  <sheetViews>
    <sheetView workbookViewId="0"/>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F15A5-5AD9-4A70-BBB9-99F0B81F7279}">
  <dimension ref="A1:X33"/>
  <sheetViews>
    <sheetView workbookViewId="0"/>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AC2C6-A7ED-4CF4-B880-F3D71A6783D1}">
  <dimension ref="A1:X33"/>
  <sheetViews>
    <sheetView workbookViewId="0"/>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27B8DC7-9E67-4482-9A8B-E15F021CF925}">
  <ds:schemaRefs/>
</ds:datastoreItem>
</file>

<file path=customXml/itemProps2.xml><?xml version="1.0" encoding="utf-8"?>
<ds:datastoreItem xmlns:ds="http://schemas.openxmlformats.org/officeDocument/2006/customXml" ds:itemID="{5224C4F2-C113-413D-B6ED-A29372ADD101}">
  <ds:schemaRefs/>
</ds:datastoreItem>
</file>

<file path=customXml/itemProps3.xml><?xml version="1.0" encoding="utf-8"?>
<ds:datastoreItem xmlns:ds="http://schemas.openxmlformats.org/officeDocument/2006/customXml" ds:itemID="{19D032EF-0B45-422F-87D1-B4D7A98031C2}">
  <ds:schemaRefs/>
</ds:datastoreItem>
</file>

<file path=customXml/itemProps4.xml><?xml version="1.0" encoding="utf-8"?>
<ds:datastoreItem xmlns:ds="http://schemas.openxmlformats.org/officeDocument/2006/customXml" ds:itemID="{74F5C307-27D4-4D8E-AA71-141A0F83A324}">
  <ds:schemaRefs/>
</ds:datastoreItem>
</file>

<file path=customXml/itemProps5.xml><?xml version="1.0" encoding="utf-8"?>
<ds:datastoreItem xmlns:ds="http://schemas.openxmlformats.org/officeDocument/2006/customXml" ds:itemID="{8F79D6CF-7E7A-4DB4-AC78-31A14F14A836}">
  <ds:schemaRefs/>
</ds:datastoreItem>
</file>

<file path=customXml/itemProps6.xml><?xml version="1.0" encoding="utf-8"?>
<ds:datastoreItem xmlns:ds="http://schemas.openxmlformats.org/officeDocument/2006/customXml" ds:itemID="{25C93723-FDC6-41A5-955B-D1948FF5CD2D}">
  <ds:schemaRefs/>
</ds:datastoreItem>
</file>

<file path=customXml/itemProps7.xml><?xml version="1.0" encoding="utf-8"?>
<ds:datastoreItem xmlns:ds="http://schemas.openxmlformats.org/officeDocument/2006/customXml" ds:itemID="{01AD4526-9558-4628-B7BF-F3675186F254}">
  <ds:schemaRefs/>
</ds:datastoreItem>
</file>

<file path=customXml/itemProps8.xml><?xml version="1.0" encoding="utf-8"?>
<ds:datastoreItem xmlns:ds="http://schemas.openxmlformats.org/officeDocument/2006/customXml" ds:itemID="{6885909E-D302-40F8-8C19-9A3575B37101}">
  <ds:schemaRefs/>
</ds:datastoreItem>
</file>

<file path=customXml/itemProps9.xml><?xml version="1.0" encoding="utf-8"?>
<ds:datastoreItem xmlns:ds="http://schemas.openxmlformats.org/officeDocument/2006/customXml" ds:itemID="{E7F88E1A-75D4-4ACA-8B45-94E9956CE95C}">
  <ds:schemaRefs/>
</ds:datastoreItem>
</file>

<file path=customXml/itemProps10.xml><?xml version="1.0" encoding="utf-8"?>
<ds:datastoreItem xmlns:ds="http://schemas.openxmlformats.org/officeDocument/2006/customXml" ds:itemID="{C87FC397-D298-4AB4-B120-75B15392238B}">
  <ds:schemaRefs/>
</ds:datastoreItem>
</file>

<file path=customXml/itemProps11.xml><?xml version="1.0" encoding="utf-8"?>
<ds:datastoreItem xmlns:ds="http://schemas.openxmlformats.org/officeDocument/2006/customXml" ds:itemID="{97052D7F-D6D0-4E4C-AAEE-70E898FC3477}">
  <ds:schemaRefs/>
</ds:datastoreItem>
</file>

<file path=customXml/itemProps12.xml><?xml version="1.0" encoding="utf-8"?>
<ds:datastoreItem xmlns:ds="http://schemas.openxmlformats.org/officeDocument/2006/customXml" ds:itemID="{46BFF587-E2AA-415F-8753-32C66E7C0F52}">
  <ds:schemaRefs/>
</ds:datastoreItem>
</file>

<file path=customXml/itemProps13.xml><?xml version="1.0" encoding="utf-8"?>
<ds:datastoreItem xmlns:ds="http://schemas.openxmlformats.org/officeDocument/2006/customXml" ds:itemID="{82F7D4F8-D6DE-457D-9E1F-07D21232169B}">
  <ds:schemaRefs>
    <ds:schemaRef ds:uri="http://schemas.microsoft.com/DataMashup"/>
  </ds:schemaRefs>
</ds:datastoreItem>
</file>

<file path=customXml/itemProps14.xml><?xml version="1.0" encoding="utf-8"?>
<ds:datastoreItem xmlns:ds="http://schemas.openxmlformats.org/officeDocument/2006/customXml" ds:itemID="{705D9FFD-4004-4864-9D34-3F91555F5813}">
  <ds:schemaRefs/>
</ds:datastoreItem>
</file>

<file path=customXml/itemProps15.xml><?xml version="1.0" encoding="utf-8"?>
<ds:datastoreItem xmlns:ds="http://schemas.openxmlformats.org/officeDocument/2006/customXml" ds:itemID="{22298798-D432-4C27-9A79-CED49822740B}">
  <ds:schemaRefs/>
</ds:datastoreItem>
</file>

<file path=customXml/itemProps16.xml><?xml version="1.0" encoding="utf-8"?>
<ds:datastoreItem xmlns:ds="http://schemas.openxmlformats.org/officeDocument/2006/customXml" ds:itemID="{12261A33-12EF-42B9-AD20-88423592981A}">
  <ds:schemaRefs/>
</ds:datastoreItem>
</file>

<file path=customXml/itemProps17.xml><?xml version="1.0" encoding="utf-8"?>
<ds:datastoreItem xmlns:ds="http://schemas.openxmlformats.org/officeDocument/2006/customXml" ds:itemID="{E2926556-4609-41F7-B39E-C285F19A0953}">
  <ds:schemaRefs/>
</ds:datastoreItem>
</file>

<file path=customXml/itemProps18.xml><?xml version="1.0" encoding="utf-8"?>
<ds:datastoreItem xmlns:ds="http://schemas.openxmlformats.org/officeDocument/2006/customXml" ds:itemID="{C160A4CB-903C-4453-8DBA-1176742242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Ptient Satisfaction Score</vt:lpstr>
      <vt:lpstr>Daily Average Wait 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Vishv</dc:creator>
  <cp:lastModifiedBy>Patel Vishv</cp:lastModifiedBy>
  <dcterms:created xsi:type="dcterms:W3CDTF">2026-05-14T08:24:06Z</dcterms:created>
  <dcterms:modified xsi:type="dcterms:W3CDTF">2026-05-23T05:37:24Z</dcterms:modified>
</cp:coreProperties>
</file>