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nike/Desktop/"/>
    </mc:Choice>
  </mc:AlternateContent>
  <xr:revisionPtr revIDLastSave="0" documentId="13_ncr:1_{5481A9B8-DF0E-6E4C-A203-47D9D9ECF5C2}" xr6:coauthVersionLast="47" xr6:coauthVersionMax="47" xr10:uidLastSave="{00000000-0000-0000-0000-000000000000}"/>
  <bookViews>
    <workbookView xWindow="15320" yWindow="740" windowWidth="14920" windowHeight="18900" xr2:uid="{2C452319-2654-DA4C-BAAC-FB88809B85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2" i="1" l="1"/>
  <c r="H51" i="1"/>
  <c r="H14" i="1"/>
  <c r="A14" i="1"/>
  <c r="H41" i="1"/>
  <c r="A41" i="1"/>
  <c r="H5" i="1"/>
  <c r="A5" i="1"/>
  <c r="H43" i="1"/>
  <c r="A43" i="1"/>
  <c r="H48" i="1"/>
  <c r="A48" i="1"/>
  <c r="H36" i="1"/>
  <c r="A36" i="1"/>
  <c r="H11" i="1"/>
  <c r="A11" i="1"/>
  <c r="H23" i="1"/>
  <c r="A23" i="1"/>
  <c r="H28" i="1"/>
  <c r="A28" i="1"/>
  <c r="A18" i="1"/>
  <c r="H18" i="1"/>
  <c r="A3" i="1"/>
  <c r="H3" i="1"/>
  <c r="H34" i="1"/>
  <c r="A34" i="1"/>
  <c r="H9" i="1"/>
  <c r="A9" i="1"/>
  <c r="A38" i="1"/>
  <c r="H38" i="1"/>
  <c r="H50" i="1"/>
  <c r="A50" i="1"/>
  <c r="H49" i="1"/>
  <c r="A49" i="1"/>
  <c r="H47" i="1"/>
  <c r="A47" i="1"/>
  <c r="H46" i="1"/>
  <c r="A46" i="1"/>
  <c r="H45" i="1"/>
  <c r="A45" i="1"/>
  <c r="H44" i="1"/>
  <c r="A44" i="1"/>
  <c r="H42" i="1"/>
  <c r="A42" i="1"/>
  <c r="H40" i="1"/>
  <c r="A40" i="1"/>
  <c r="H39" i="1"/>
  <c r="A39" i="1"/>
  <c r="H37" i="1"/>
  <c r="A37" i="1"/>
  <c r="H35" i="1"/>
  <c r="A35" i="1"/>
  <c r="H33" i="1"/>
  <c r="A33" i="1"/>
  <c r="H32" i="1"/>
  <c r="A32" i="1"/>
  <c r="H31" i="1"/>
  <c r="A31" i="1"/>
  <c r="H30" i="1"/>
  <c r="A30" i="1"/>
  <c r="H29" i="1"/>
  <c r="A29" i="1"/>
  <c r="H27" i="1"/>
  <c r="A27" i="1"/>
  <c r="H26" i="1"/>
  <c r="A26" i="1"/>
  <c r="H25" i="1"/>
  <c r="A25" i="1"/>
  <c r="H24" i="1"/>
  <c r="A24" i="1"/>
  <c r="H22" i="1"/>
  <c r="A22" i="1"/>
  <c r="H21" i="1"/>
  <c r="A21" i="1"/>
  <c r="H20" i="1"/>
  <c r="A20" i="1"/>
  <c r="H19" i="1"/>
  <c r="A19" i="1"/>
  <c r="H17" i="1"/>
  <c r="A17" i="1"/>
  <c r="H16" i="1"/>
  <c r="A16" i="1"/>
  <c r="H15" i="1"/>
  <c r="A15" i="1"/>
  <c r="H13" i="1"/>
  <c r="A13" i="1"/>
  <c r="H12" i="1"/>
  <c r="A12" i="1"/>
  <c r="H10" i="1"/>
  <c r="A10" i="1"/>
  <c r="H8" i="1"/>
  <c r="A8" i="1"/>
  <c r="H7" i="1"/>
  <c r="A7" i="1"/>
  <c r="H6" i="1"/>
  <c r="A6" i="1"/>
  <c r="H4" i="1"/>
  <c r="A4" i="1"/>
  <c r="H2" i="1"/>
  <c r="A2" i="1"/>
</calcChain>
</file>

<file path=xl/sharedStrings.xml><?xml version="1.0" encoding="utf-8"?>
<sst xmlns="http://schemas.openxmlformats.org/spreadsheetml/2006/main" count="578" uniqueCount="125">
  <si>
    <t>Run</t>
  </si>
  <si>
    <t>AvgSpotLen</t>
  </si>
  <si>
    <t>Bases</t>
  </si>
  <si>
    <t>BioProject</t>
  </si>
  <si>
    <t>BioSample</t>
  </si>
  <si>
    <t>Experiment</t>
  </si>
  <si>
    <t>Instrument</t>
  </si>
  <si>
    <t>Library Name</t>
  </si>
  <si>
    <t>LibraryLayout</t>
  </si>
  <si>
    <t>LibrarySelection</t>
  </si>
  <si>
    <t>LibrarySource</t>
  </si>
  <si>
    <t>Organism</t>
  </si>
  <si>
    <t>Platform</t>
  </si>
  <si>
    <t>SRA Study</t>
  </si>
  <si>
    <t>FileLocations</t>
  </si>
  <si>
    <t>Multiome</t>
  </si>
  <si>
    <t>AG-3006-f</t>
  </si>
  <si>
    <t>Illumina NovaSeq 6000</t>
  </si>
  <si>
    <t>PAIRED</t>
  </si>
  <si>
    <t>-</t>
  </si>
  <si>
    <t>GENOMIC</t>
  </si>
  <si>
    <t>Aulonocara gertrudae</t>
  </si>
  <si>
    <t>ILLUMINA</t>
  </si>
  <si>
    <t>PM22/AG-3006-f-A3-L10-AB5-10_combined_R1.fastq.gz,,PM22/AG-3006-f-A3-L10-AB5-10_combined_R2.fastq.gz</t>
  </si>
  <si>
    <t>CK-1101-f</t>
  </si>
  <si>
    <t>Copadichromis kawanga</t>
  </si>
  <si>
    <t>PM22/CK-1101-f-A3-L10-AB5-21_combined_R1.fastq.gz,,PM22/CK-1101-f-A3-L10-AB5-21_combined_R2.fastq.gz</t>
  </si>
  <si>
    <t>CV-006-m</t>
  </si>
  <si>
    <t>Copadichromis virginalis</t>
  </si>
  <si>
    <t>PM22/CV-006-m-A3-L10-AB5-6_combined_R1.fastq.gz,,PM22/CV-006-m-A3-L10-AB5-6_combined_R2.fastq.gz</t>
  </si>
  <si>
    <t>CV-007-f</t>
  </si>
  <si>
    <t>PM22/CV-007-f-A3-L10-AB5-16_combined_R1.fastq.gz,,PM22/CV-007-f-A3-L10-AB5-16_combined_R2.fastq.gz</t>
  </si>
  <si>
    <t>CZc-001-m</t>
  </si>
  <si>
    <t>Cyanotilapia zebroides "Cobue"</t>
  </si>
  <si>
    <t>PM22/CZc-001-m-A3-L10-AB5-9_combined_R1.fastq.gz,,PM22/CZc-001-m-A3-L10-AB5-9_combined_R2.fastq.gz</t>
  </si>
  <si>
    <t>CZc-002-f</t>
  </si>
  <si>
    <t>PM22/CZc-002-f-A3-L10-AB5-20_combined_R1.fastq.gz,,PM22/CZc-002-f-A3-L10-AB5-20_combined_R2.fastq.gz</t>
  </si>
  <si>
    <t>LA-2203-f</t>
  </si>
  <si>
    <t>Lethrinops albus</t>
  </si>
  <si>
    <t>PM22/LA-2203-f-A3-L10-AB5-27_combined_R1.fastq.gz,,PM22/LA-2203-f-A3-L10-AB5-27_combined_R2.fastq.gz</t>
  </si>
  <si>
    <t>LF-001-m</t>
  </si>
  <si>
    <t>Labeotropheus fuelleborni</t>
  </si>
  <si>
    <t>PM22/LF-001-m-A3-L10-AB5-7_combined_R1.fastq.gz,,PM22/LF-001-m-A3-L10-AB5-7_combined_R2.fastq.gz</t>
  </si>
  <si>
    <t>LF-002-f</t>
  </si>
  <si>
    <t>PM22/LF-002-f-A3-L10-AB5-17_combined_R1.fastq.gz,,PM22/LF-002-f-A3-L10-AB5-17_combined_R2.fastq.gz</t>
  </si>
  <si>
    <t>MC-1G2G-f</t>
  </si>
  <si>
    <t>Mchenga conophoros</t>
  </si>
  <si>
    <t>PM22/MC-1G2G-f-A3-L10-AB5-33_combined_R1.fastq.gz,,PM22/MC-1G2G-f-A3-L10-AB5-33_combined_R2.fastq.gz</t>
  </si>
  <si>
    <t>MC-1O7O-f</t>
  </si>
  <si>
    <t>PM22/MC-1O7O-f-A3-L10-AB5-14_combined_R1.fastq.gz,,PM22/MC-1O7O-f-A3-L10-AB5-14_combined_R2.fastq.gz</t>
  </si>
  <si>
    <t>MC-1R6R-f</t>
  </si>
  <si>
    <t>PM22/MC-1R6R-f-A3-L10-AB5-11_combined_R1.fastq.gz,,PM22/MC-1R6R-f-A3-L10-AB5-11_combined_R2.fastq.gz</t>
  </si>
  <si>
    <t>MC-002-f</t>
  </si>
  <si>
    <t>PM22/MC-002-f-A3-L10-AB5-26_combined_R1.fastq.gz,,PM22/MC-002-f-A3-L10-AB5-26_combined_R2.fastq.gz</t>
  </si>
  <si>
    <t>MC-2B4B-f</t>
  </si>
  <si>
    <t>PM22/MC-2B4B-f-A3-L10-AB5-25_combined_R1.fastq.gz,,PM22/MC-2B4B-f-A3-L10-AB5-25_combined_R2.fastq.gz</t>
  </si>
  <si>
    <t>MC-2G8G-f</t>
  </si>
  <si>
    <t>PM22/MC-2G8G-f-A3-L10-AB5-2_combined_R1.fastq.gz,,PM22/MC-2G8G-f-A3-L10-AB5-2_combined_R2.fastq.gz</t>
  </si>
  <si>
    <t>MC-2P4P-f</t>
  </si>
  <si>
    <t>PM22/MC-2P4P-f-A3-L10-AB5-12_combined_R1.fastq.gz,,PM22/MC-2P4P-f-A3-L10-AB5-12_combined_R2.fastq.gz</t>
  </si>
  <si>
    <t>MC-3P6P-f</t>
  </si>
  <si>
    <t>PM22/MC-3P6P-f-A3-L10-AB5-5_combined_R1.fastq.gz,,PM22/MC-3P6P-f-A3-L10-AB5-5_combined_R2.fastq.gz</t>
  </si>
  <si>
    <t>MC-3R6R-f</t>
  </si>
  <si>
    <t>PM22/MC-3R6R-f-A3-L10-AB5-22_combined_R1.fastq.gz,,PM22/MC-3R6R-f-A3-L10-AB5-22_combined_R2.fastq.gz</t>
  </si>
  <si>
    <t>MC-4O5O-f</t>
  </si>
  <si>
    <t>PM22/MC-4O5O-f-A3-L10-AB5-4_combined_R1.fastq.gz,,PM22/MC-4O5O-f-A3-L10-AB5-4_combined_R2.fastq.gz</t>
  </si>
  <si>
    <t>MC-5B6B-f</t>
  </si>
  <si>
    <t>PM22/MC-5B6B-f-A3-L10-AB5-23_combined_R1.fastq.gz,,PM22/MC-5B6B-f-A3-L10-AB5-23_combined_R2.fastq.gz</t>
  </si>
  <si>
    <t>MC-5G11G-f</t>
  </si>
  <si>
    <t>PM22/MC-5G11G-f-A3-L10-AB5-15_combined_R1.fastq.gz,,PM22/MC-5G11G-f-A3-L10-AB5-15_combined_R2.fastq.gz</t>
  </si>
  <si>
    <t>MC-006-f</t>
  </si>
  <si>
    <t>PM22/MC-006-f-A3-L10-AB5-1_combined_R1.fastq.gz,,PM22/MC-006-f-A3-L10-AB5-1_combined_R2.fastq.gz</t>
  </si>
  <si>
    <t>MC-007-f</t>
  </si>
  <si>
    <t>PM22/MC-007-f-A3-L10-AB5-3_combined_R1.fastq.gz,,PM22/MC-007-f-A3-L10-AB5-3_combined_R2.fastq.gz</t>
  </si>
  <si>
    <t>MC-008-m</t>
  </si>
  <si>
    <t>PM22/MC-008-m-A3-L10-AB5-13_combined_R1.fastq.gz,,PM22/MC-008-m-A3-L10-AB5-13_combined_R2.fastq.gz</t>
  </si>
  <si>
    <t>MC-009-f</t>
  </si>
  <si>
    <t>PM22/MC-009-f-A3-L10-AB5-24_combined_R1.fastq.gz,,PM22/MC-009-f-A3-L10-AB5-24_combined_R2.fastq.gz</t>
  </si>
  <si>
    <t>MF-1102-m</t>
  </si>
  <si>
    <t>Metriaclima fainzillberi</t>
  </si>
  <si>
    <t>PM22/MF-1102-m-A3-L10-AB5-28_combined_R1.fastq.gz,,PM22/MF-1102-m-A3-L10-AB5-28_combined_R2.fastq.gz</t>
  </si>
  <si>
    <t>MZ-005-m</t>
  </si>
  <si>
    <t>Metriaclima zebra</t>
  </si>
  <si>
    <t>PM22/MZ-005-m-A3-L10-AB5-8_combined_R1.fastq.gz,,PM22/MZ-005-m-A3-L10-AB5-8_combined_R2.fastq.gz</t>
  </si>
  <si>
    <t>MZ-006-f</t>
  </si>
  <si>
    <t>PM22/MZ-006-f-A3-L10-AB5-18_combined_R1.fastq.gz,,PM22/MZ-006-f-A3-L10-AB5-18_combined_R2.fastq.gz</t>
  </si>
  <si>
    <t>NP-4005-m</t>
  </si>
  <si>
    <t>Nibochromis polystigma</t>
  </si>
  <si>
    <t>PM22/NP-4005-m-A3-L10-AB5-29_combined_R1.fastq.gz,,PM22/NP-4005-m-A3-L10-AB5-29_combined_R2.fastq.gz</t>
  </si>
  <si>
    <t>OC-001-m</t>
  </si>
  <si>
    <t>Nyassachromis prostoma</t>
  </si>
  <si>
    <t>PM22/OC-001-m-A3-L10-AB5-34_combined_R1.fastq.gz,,PM22/OC-001-m-A3-L10-AB5-34_combined_R2.fastq.gz</t>
  </si>
  <si>
    <t>OC-002-f</t>
  </si>
  <si>
    <t>PM22/OC-002-f-A3-L10-AB5-19_combined_R1.fastq.gz,,PM22/OC-002-f-A3-L10-AB5-19_combined_R2.fastq.gz</t>
  </si>
  <si>
    <t>PT-5010-f</t>
  </si>
  <si>
    <t>Protomelas taeniolatus</t>
  </si>
  <si>
    <t>PM22/PT-5010-f-A3-L10-AB5-30_combined_R1.fastq.gz,,PM22/PT-5010-f-A3-L10-AB5-30_combined_R2.fastq.gz</t>
  </si>
  <si>
    <t>TM-2206-f</t>
  </si>
  <si>
    <t>Tropheops "mauve yellow"</t>
  </si>
  <si>
    <t>PM22/TM-2206-f-A3-L10-AB5-31_combined_R1.fastq.gz,,PM22/TM-2206-f-A3-L10-AB5-31_combined_R2.fastq.gz</t>
  </si>
  <si>
    <t>TO-1102-f</t>
  </si>
  <si>
    <t>Tropheops "olive tiger"</t>
  </si>
  <si>
    <t>PM22/TO-1102-f-A3-L10-AB5-32_combined_R1.fastq.gz,,PM22/TO-1102-f-A3-L10-AB5-32_combined_R2.fastq.gz</t>
  </si>
  <si>
    <t>PM22/TO-1102-f_extra_AB5_32_230925N_R1.fastq.gz,,PM22/TO-1102-f_extra_AB5_32_230925N_R2.fastq.gz</t>
  </si>
  <si>
    <t>PM22/MF-1102-m_extra_AB5_28_230925N_R1.fastq.gz,,PM22/MF-1102-m_extra_AB5_28_230925N_R2.fastq.gz</t>
  </si>
  <si>
    <t>PM22/CZc-001-m_extra_AB5_9_230925N_R1.fastq.gz,,PM22/CZc-001-m_extra_AB5_9_230925N_R2.fastq.gz</t>
  </si>
  <si>
    <t>PM22/MC-008-m_extra_AB5_13_230925N_R1.fastq.gz,,PM22/MC-008-m_extra_AB5_13_230925N_R1.fastq.gz</t>
  </si>
  <si>
    <t>PM22/AG-3006-f_extra_AB5_10_230925N_R1.fastq.gz,,PM22/AG-3006-f_extra_AB5_10_230925N_R2.fastq.gz</t>
  </si>
  <si>
    <t>PM22/MC-1O7O-f_extra_AB5_14_230925N_R1.fastq.gz,,PM22/MC-1O7O-f_extra_AB5_14_230925N_R2.fastq.gz</t>
  </si>
  <si>
    <t>PM22/MC-4O5O-f_extra_AB5_4_230925N_R1.fastq.gz,,PM22/MC-4O5O-f_extra_AB5_4_230925N_R2.fastq.gz</t>
  </si>
  <si>
    <t>PM22/MC-2G8G-f_extra_AB5_2_230925N_R1.fastq.gz,,PM22/MC-2G8G-f_extra_AB5_2_230925N_R2.fastq.gz</t>
  </si>
  <si>
    <t>PM22/CZc-002-f_extra_AB5_20_230925N_R1.fastq.gz,,PM22/CZc-002-f_extra_AB5_20_230925N_R2.fastq.gz</t>
  </si>
  <si>
    <t>PM22/MC-009-f_extra_AB5_24_230925N_R1.fastq.gz,,PM22/MC-009-f_extra_AB5_24_230925N_R2.fastq.gz</t>
  </si>
  <si>
    <t>PM22/TM-2206-f_extra_AB5_31_230925N_R1.fastq.gz,,PM22/TM-2206-f_extra_AB5_31_230925N_R2.fastq.gz</t>
  </si>
  <si>
    <t>PM22/NP-4005-m_extra_AB5_29_230925N_R1.fastq.gz,,PM22/NP-4005-m_extra_AB5_29_230925N_R2.fastq.gz</t>
  </si>
  <si>
    <t>PM22/CK-1101-f_extra_AB5_21_230925N_R1.fastq.gz,,PM22/CK-1101-f_extra_AB5_21_230925N_R2.fastq.gz</t>
  </si>
  <si>
    <t>PM22/MZ-006-f_extra_AB5_18_230925N_R1.fastq.gz,,PM22/MZ-006-f_extra_AB5_18_230925N_R2.fastq.gz</t>
  </si>
  <si>
    <t>PM22/LF-001-m_extra_AB5_7_230925N_R1.fastq.gz,,PM22/LF-001-m_extra_AB5_7_230925N_R2.fastq.gz</t>
  </si>
  <si>
    <t>PM22_YH_007_f</t>
  </si>
  <si>
    <t>PM22_YH_008_m</t>
  </si>
  <si>
    <t>YH_007_f</t>
  </si>
  <si>
    <t>YH_008_m</t>
  </si>
  <si>
    <t>Aulonocara "Nhkata Yellow Head"</t>
  </si>
  <si>
    <t>PM22/YH-007-f-temp_AB5-2-2_231009N_L001_R1.fastq.gz,,PM22/YH-007-f-temp_AB5-2-2_231009N_L001_R2.fastq.gz</t>
  </si>
  <si>
    <t>PM22/YH-008-m-temp_AB5-2-1_231009N_L001_R1.fastq.gz,,PM22/YH-008-m-temp_AB5-2-1_231009N_L001_R2.fastq.gz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</si>
</sst>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2EB73-9FDF-3A40-BD6F-E7770DA3E862}">
  <dimension ref="A1:O52"/>
  <sheetViews>
    <sheetView tabSelected="1" topLeftCell="A20" workbookViewId="0">
      <selection activeCell="B53" sqref="B53"/>
    </sheetView>
  </sheetViews>
  <sheetFormatPr baseColWidth="10" defaultRowHeight="16" x14ac:dyDescent="0.2"/>
  <cols>
    <col min="1" max="1" width="17.33203125" bestFit="1" customWidth="1"/>
    <col min="2" max="2" width="10.6640625" bestFit="1" customWidth="1"/>
    <col min="3" max="3" width="6" bestFit="1" customWidth="1"/>
    <col min="4" max="4" width="9.5" bestFit="1" customWidth="1"/>
    <col min="5" max="5" width="11.5" bestFit="1" customWidth="1"/>
    <col min="6" max="6" width="10.5" bestFit="1" customWidth="1"/>
    <col min="7" max="7" width="20.1640625" bestFit="1" customWidth="1"/>
    <col min="8" max="8" width="20.5" customWidth="1"/>
    <col min="9" max="9" width="12" bestFit="1" customWidth="1"/>
    <col min="10" max="10" width="14.1640625" bestFit="1" customWidth="1"/>
    <col min="11" max="11" width="12.1640625" bestFit="1" customWidth="1"/>
    <col min="12" max="12" width="27.1640625" bestFit="1" customWidth="1"/>
    <col min="13" max="13" width="9.33203125" bestFit="1" customWidth="1"/>
    <col min="14" max="14" width="9.5" bestFit="1" customWidth="1"/>
    <col min="15" max="15" width="101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tr">
        <f t="shared" ref="A2:A50" si="0">"PM22"&amp;"_"&amp;E2</f>
        <v>PM22_AG-3006-f</v>
      </c>
      <c r="B2">
        <v>300</v>
      </c>
      <c r="C2">
        <v>0</v>
      </c>
      <c r="D2" t="s">
        <v>15</v>
      </c>
      <c r="E2" t="s">
        <v>16</v>
      </c>
      <c r="F2" t="s">
        <v>15</v>
      </c>
      <c r="G2" t="s">
        <v>17</v>
      </c>
      <c r="H2" t="str">
        <f>E2&amp;"_library"</f>
        <v>AG-3006-f_library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15</v>
      </c>
      <c r="O2" t="s">
        <v>23</v>
      </c>
    </row>
    <row r="3" spans="1:15" x14ac:dyDescent="0.2">
      <c r="A3" t="str">
        <f t="shared" si="0"/>
        <v>PM22_AG-3006-f</v>
      </c>
      <c r="B3">
        <v>300</v>
      </c>
      <c r="C3">
        <v>0</v>
      </c>
      <c r="D3" t="s">
        <v>15</v>
      </c>
      <c r="E3" t="s">
        <v>16</v>
      </c>
      <c r="F3" t="s">
        <v>15</v>
      </c>
      <c r="G3" t="s">
        <v>17</v>
      </c>
      <c r="H3" t="str">
        <f>E3&amp;"_library_2"</f>
        <v>AG-3006-f_library_2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15</v>
      </c>
      <c r="O3" t="s">
        <v>107</v>
      </c>
    </row>
    <row r="4" spans="1:15" x14ac:dyDescent="0.2">
      <c r="A4" t="str">
        <f t="shared" si="0"/>
        <v>PM22_CK-1101-f</v>
      </c>
      <c r="B4">
        <v>300</v>
      </c>
      <c r="C4">
        <v>0</v>
      </c>
      <c r="D4" t="s">
        <v>15</v>
      </c>
      <c r="E4" t="s">
        <v>24</v>
      </c>
      <c r="F4" t="s">
        <v>15</v>
      </c>
      <c r="G4" t="s">
        <v>17</v>
      </c>
      <c r="H4" t="str">
        <f t="shared" ref="H4:H52" si="1">E4&amp;"_library"</f>
        <v>CK-1101-f_library</v>
      </c>
      <c r="I4" t="s">
        <v>18</v>
      </c>
      <c r="J4" t="s">
        <v>19</v>
      </c>
      <c r="K4" t="s">
        <v>20</v>
      </c>
      <c r="L4" t="s">
        <v>25</v>
      </c>
      <c r="M4" t="s">
        <v>22</v>
      </c>
      <c r="N4" t="s">
        <v>15</v>
      </c>
      <c r="O4" t="s">
        <v>26</v>
      </c>
    </row>
    <row r="5" spans="1:15" x14ac:dyDescent="0.2">
      <c r="A5" t="str">
        <f t="shared" ref="A5" si="2">"PM22"&amp;"_"&amp;E5</f>
        <v>PM22_CK-1101-f</v>
      </c>
      <c r="B5">
        <v>300</v>
      </c>
      <c r="C5">
        <v>0</v>
      </c>
      <c r="D5" t="s">
        <v>15</v>
      </c>
      <c r="E5" t="s">
        <v>24</v>
      </c>
      <c r="F5" t="s">
        <v>15</v>
      </c>
      <c r="G5" t="s">
        <v>17</v>
      </c>
      <c r="H5" t="str">
        <f>E5&amp;"_library_2"</f>
        <v>CK-1101-f_library_2</v>
      </c>
      <c r="I5" t="s">
        <v>18</v>
      </c>
      <c r="J5" t="s">
        <v>19</v>
      </c>
      <c r="K5" t="s">
        <v>20</v>
      </c>
      <c r="L5" t="s">
        <v>25</v>
      </c>
      <c r="M5" t="s">
        <v>22</v>
      </c>
      <c r="N5" t="s">
        <v>15</v>
      </c>
      <c r="O5" t="s">
        <v>115</v>
      </c>
    </row>
    <row r="6" spans="1:15" x14ac:dyDescent="0.2">
      <c r="A6" t="str">
        <f t="shared" si="0"/>
        <v>PM22_CV-006-m</v>
      </c>
      <c r="B6">
        <v>300</v>
      </c>
      <c r="C6">
        <v>0</v>
      </c>
      <c r="D6" t="s">
        <v>15</v>
      </c>
      <c r="E6" t="s">
        <v>27</v>
      </c>
      <c r="F6" t="s">
        <v>15</v>
      </c>
      <c r="G6" t="s">
        <v>17</v>
      </c>
      <c r="H6" t="str">
        <f t="shared" si="1"/>
        <v>CV-006-m_library</v>
      </c>
      <c r="I6" t="s">
        <v>18</v>
      </c>
      <c r="J6" t="s">
        <v>19</v>
      </c>
      <c r="K6" t="s">
        <v>20</v>
      </c>
      <c r="L6" t="s">
        <v>28</v>
      </c>
      <c r="M6" t="s">
        <v>22</v>
      </c>
      <c r="N6" t="s">
        <v>15</v>
      </c>
      <c r="O6" t="s">
        <v>29</v>
      </c>
    </row>
    <row r="7" spans="1:15" x14ac:dyDescent="0.2">
      <c r="A7" t="str">
        <f t="shared" si="0"/>
        <v>PM22_CV-007-f</v>
      </c>
      <c r="B7">
        <v>300</v>
      </c>
      <c r="C7">
        <v>0</v>
      </c>
      <c r="D7" t="s">
        <v>15</v>
      </c>
      <c r="E7" t="s">
        <v>30</v>
      </c>
      <c r="F7" t="s">
        <v>15</v>
      </c>
      <c r="G7" t="s">
        <v>17</v>
      </c>
      <c r="H7" t="str">
        <f t="shared" si="1"/>
        <v>CV-007-f_library</v>
      </c>
      <c r="I7" t="s">
        <v>18</v>
      </c>
      <c r="J7" t="s">
        <v>19</v>
      </c>
      <c r="K7" t="s">
        <v>20</v>
      </c>
      <c r="L7" t="s">
        <v>28</v>
      </c>
      <c r="M7" t="s">
        <v>22</v>
      </c>
      <c r="N7" t="s">
        <v>15</v>
      </c>
      <c r="O7" t="s">
        <v>31</v>
      </c>
    </row>
    <row r="8" spans="1:15" x14ac:dyDescent="0.2">
      <c r="A8" t="str">
        <f t="shared" si="0"/>
        <v>PM22_CZc-001-m</v>
      </c>
      <c r="B8">
        <v>300</v>
      </c>
      <c r="C8">
        <v>0</v>
      </c>
      <c r="D8" t="s">
        <v>15</v>
      </c>
      <c r="E8" t="s">
        <v>32</v>
      </c>
      <c r="F8" t="s">
        <v>15</v>
      </c>
      <c r="G8" t="s">
        <v>17</v>
      </c>
      <c r="H8" t="str">
        <f t="shared" si="1"/>
        <v>CZc-001-m_library</v>
      </c>
      <c r="I8" t="s">
        <v>18</v>
      </c>
      <c r="J8" t="s">
        <v>19</v>
      </c>
      <c r="K8" t="s">
        <v>20</v>
      </c>
      <c r="L8" t="s">
        <v>33</v>
      </c>
      <c r="M8" t="s">
        <v>22</v>
      </c>
      <c r="N8" t="s">
        <v>15</v>
      </c>
      <c r="O8" t="s">
        <v>34</v>
      </c>
    </row>
    <row r="9" spans="1:15" x14ac:dyDescent="0.2">
      <c r="A9" t="str">
        <f t="shared" ref="A9" si="3">"PM22"&amp;"_"&amp;E9</f>
        <v>PM22_CZc-001-m</v>
      </c>
      <c r="B9">
        <v>300</v>
      </c>
      <c r="C9">
        <v>0</v>
      </c>
      <c r="D9" t="s">
        <v>15</v>
      </c>
      <c r="E9" t="s">
        <v>32</v>
      </c>
      <c r="F9" t="s">
        <v>15</v>
      </c>
      <c r="G9" t="s">
        <v>17</v>
      </c>
      <c r="H9" t="str">
        <f>E9&amp;"_library_2"</f>
        <v>CZc-001-m_library_2</v>
      </c>
      <c r="I9" t="s">
        <v>18</v>
      </c>
      <c r="J9" t="s">
        <v>19</v>
      </c>
      <c r="K9" t="s">
        <v>20</v>
      </c>
      <c r="L9" t="s">
        <v>33</v>
      </c>
      <c r="M9" t="s">
        <v>22</v>
      </c>
      <c r="N9" t="s">
        <v>15</v>
      </c>
      <c r="O9" t="s">
        <v>105</v>
      </c>
    </row>
    <row r="10" spans="1:15" x14ac:dyDescent="0.2">
      <c r="A10" t="str">
        <f t="shared" si="0"/>
        <v>PM22_CZc-002-f</v>
      </c>
      <c r="B10">
        <v>300</v>
      </c>
      <c r="C10">
        <v>0</v>
      </c>
      <c r="D10" t="s">
        <v>15</v>
      </c>
      <c r="E10" t="s">
        <v>35</v>
      </c>
      <c r="F10" t="s">
        <v>15</v>
      </c>
      <c r="G10" t="s">
        <v>17</v>
      </c>
      <c r="H10" t="str">
        <f t="shared" si="1"/>
        <v>CZc-002-f_library</v>
      </c>
      <c r="I10" t="s">
        <v>18</v>
      </c>
      <c r="J10" t="s">
        <v>19</v>
      </c>
      <c r="K10" t="s">
        <v>20</v>
      </c>
      <c r="L10" t="s">
        <v>33</v>
      </c>
      <c r="M10" t="s">
        <v>22</v>
      </c>
      <c r="N10" t="s">
        <v>15</v>
      </c>
      <c r="O10" t="s">
        <v>36</v>
      </c>
    </row>
    <row r="11" spans="1:15" x14ac:dyDescent="0.2">
      <c r="A11" t="str">
        <f t="shared" ref="A11" si="4">"PM22"&amp;"_"&amp;E11</f>
        <v>PM22_CZc-002-f</v>
      </c>
      <c r="B11">
        <v>300</v>
      </c>
      <c r="C11">
        <v>0</v>
      </c>
      <c r="D11" t="s">
        <v>15</v>
      </c>
      <c r="E11" t="s">
        <v>35</v>
      </c>
      <c r="F11" t="s">
        <v>15</v>
      </c>
      <c r="G11" t="s">
        <v>17</v>
      </c>
      <c r="H11" t="str">
        <f>E11&amp;"_library_2"</f>
        <v>CZc-002-f_library_2</v>
      </c>
      <c r="I11" t="s">
        <v>18</v>
      </c>
      <c r="J11" t="s">
        <v>19</v>
      </c>
      <c r="K11" t="s">
        <v>20</v>
      </c>
      <c r="L11" t="s">
        <v>33</v>
      </c>
      <c r="M11" t="s">
        <v>22</v>
      </c>
      <c r="N11" t="s">
        <v>15</v>
      </c>
      <c r="O11" t="s">
        <v>111</v>
      </c>
    </row>
    <row r="12" spans="1:15" x14ac:dyDescent="0.2">
      <c r="A12" t="str">
        <f t="shared" si="0"/>
        <v>PM22_LA-2203-f</v>
      </c>
      <c r="B12">
        <v>300</v>
      </c>
      <c r="C12">
        <v>0</v>
      </c>
      <c r="D12" t="s">
        <v>15</v>
      </c>
      <c r="E12" t="s">
        <v>37</v>
      </c>
      <c r="F12" t="s">
        <v>15</v>
      </c>
      <c r="G12" t="s">
        <v>17</v>
      </c>
      <c r="H12" t="str">
        <f t="shared" si="1"/>
        <v>LA-2203-f_library</v>
      </c>
      <c r="I12" t="s">
        <v>18</v>
      </c>
      <c r="J12" t="s">
        <v>19</v>
      </c>
      <c r="K12" t="s">
        <v>20</v>
      </c>
      <c r="L12" t="s">
        <v>38</v>
      </c>
      <c r="M12" t="s">
        <v>22</v>
      </c>
      <c r="N12" t="s">
        <v>15</v>
      </c>
      <c r="O12" t="s">
        <v>39</v>
      </c>
    </row>
    <row r="13" spans="1:15" x14ac:dyDescent="0.2">
      <c r="A13" t="str">
        <f t="shared" si="0"/>
        <v>PM22_LF-001-m</v>
      </c>
      <c r="B13">
        <v>300</v>
      </c>
      <c r="C13">
        <v>0</v>
      </c>
      <c r="D13" t="s">
        <v>15</v>
      </c>
      <c r="E13" t="s">
        <v>40</v>
      </c>
      <c r="F13" t="s">
        <v>15</v>
      </c>
      <c r="G13" t="s">
        <v>17</v>
      </c>
      <c r="H13" t="str">
        <f t="shared" si="1"/>
        <v>LF-001-m_library</v>
      </c>
      <c r="I13" t="s">
        <v>18</v>
      </c>
      <c r="J13" t="s">
        <v>19</v>
      </c>
      <c r="K13" t="s">
        <v>20</v>
      </c>
      <c r="L13" t="s">
        <v>41</v>
      </c>
      <c r="M13" t="s">
        <v>22</v>
      </c>
      <c r="N13" t="s">
        <v>15</v>
      </c>
      <c r="O13" t="s">
        <v>42</v>
      </c>
    </row>
    <row r="14" spans="1:15" x14ac:dyDescent="0.2">
      <c r="A14" t="str">
        <f t="shared" ref="A14" si="5">"PM22"&amp;"_"&amp;E14</f>
        <v>PM22_LF-001-m</v>
      </c>
      <c r="B14">
        <v>300</v>
      </c>
      <c r="C14">
        <v>0</v>
      </c>
      <c r="D14" t="s">
        <v>15</v>
      </c>
      <c r="E14" t="s">
        <v>40</v>
      </c>
      <c r="F14" t="s">
        <v>15</v>
      </c>
      <c r="G14" t="s">
        <v>17</v>
      </c>
      <c r="H14" t="str">
        <f t="shared" ref="H14" si="6">E14&amp;"_library"</f>
        <v>LF-001-m_library</v>
      </c>
      <c r="I14" t="s">
        <v>18</v>
      </c>
      <c r="J14" t="s">
        <v>19</v>
      </c>
      <c r="K14" t="s">
        <v>20</v>
      </c>
      <c r="L14" t="s">
        <v>41</v>
      </c>
      <c r="M14" t="s">
        <v>22</v>
      </c>
      <c r="N14" t="s">
        <v>15</v>
      </c>
      <c r="O14" t="s">
        <v>117</v>
      </c>
    </row>
    <row r="15" spans="1:15" x14ac:dyDescent="0.2">
      <c r="A15" t="str">
        <f t="shared" si="0"/>
        <v>PM22_LF-002-f</v>
      </c>
      <c r="B15">
        <v>300</v>
      </c>
      <c r="C15">
        <v>0</v>
      </c>
      <c r="D15" t="s">
        <v>15</v>
      </c>
      <c r="E15" t="s">
        <v>43</v>
      </c>
      <c r="F15" t="s">
        <v>15</v>
      </c>
      <c r="G15" t="s">
        <v>17</v>
      </c>
      <c r="H15" t="str">
        <f t="shared" si="1"/>
        <v>LF-002-f_library</v>
      </c>
      <c r="I15" t="s">
        <v>18</v>
      </c>
      <c r="J15" t="s">
        <v>19</v>
      </c>
      <c r="K15" t="s">
        <v>20</v>
      </c>
      <c r="L15" t="s">
        <v>41</v>
      </c>
      <c r="M15" t="s">
        <v>22</v>
      </c>
      <c r="N15" t="s">
        <v>15</v>
      </c>
      <c r="O15" t="s">
        <v>44</v>
      </c>
    </row>
    <row r="16" spans="1:15" x14ac:dyDescent="0.2">
      <c r="A16" t="str">
        <f t="shared" si="0"/>
        <v>PM22_MC-1G2G-f</v>
      </c>
      <c r="B16">
        <v>300</v>
      </c>
      <c r="C16">
        <v>0</v>
      </c>
      <c r="D16" t="s">
        <v>15</v>
      </c>
      <c r="E16" t="s">
        <v>45</v>
      </c>
      <c r="F16" t="s">
        <v>15</v>
      </c>
      <c r="G16" t="s">
        <v>17</v>
      </c>
      <c r="H16" t="str">
        <f t="shared" si="1"/>
        <v>MC-1G2G-f_library</v>
      </c>
      <c r="I16" t="s">
        <v>18</v>
      </c>
      <c r="J16" t="s">
        <v>19</v>
      </c>
      <c r="K16" t="s">
        <v>20</v>
      </c>
      <c r="L16" t="s">
        <v>46</v>
      </c>
      <c r="M16" t="s">
        <v>22</v>
      </c>
      <c r="N16" t="s">
        <v>15</v>
      </c>
      <c r="O16" t="s">
        <v>47</v>
      </c>
    </row>
    <row r="17" spans="1:15" x14ac:dyDescent="0.2">
      <c r="A17" t="str">
        <f t="shared" si="0"/>
        <v>PM22_MC-1O7O-f</v>
      </c>
      <c r="B17">
        <v>300</v>
      </c>
      <c r="C17">
        <v>0</v>
      </c>
      <c r="D17" t="s">
        <v>15</v>
      </c>
      <c r="E17" t="s">
        <v>48</v>
      </c>
      <c r="F17" t="s">
        <v>15</v>
      </c>
      <c r="G17" t="s">
        <v>17</v>
      </c>
      <c r="H17" t="str">
        <f t="shared" si="1"/>
        <v>MC-1O7O-f_library</v>
      </c>
      <c r="I17" t="s">
        <v>18</v>
      </c>
      <c r="J17" t="s">
        <v>19</v>
      </c>
      <c r="K17" t="s">
        <v>20</v>
      </c>
      <c r="L17" t="s">
        <v>46</v>
      </c>
      <c r="M17" t="s">
        <v>22</v>
      </c>
      <c r="N17" t="s">
        <v>15</v>
      </c>
      <c r="O17" t="s">
        <v>49</v>
      </c>
    </row>
    <row r="18" spans="1:15" x14ac:dyDescent="0.2">
      <c r="A18" t="str">
        <f t="shared" si="0"/>
        <v>PM22_MC-1O7O-f</v>
      </c>
      <c r="B18">
        <v>300</v>
      </c>
      <c r="C18">
        <v>0</v>
      </c>
      <c r="D18" t="s">
        <v>15</v>
      </c>
      <c r="E18" t="s">
        <v>48</v>
      </c>
      <c r="F18" t="s">
        <v>15</v>
      </c>
      <c r="G18" t="s">
        <v>17</v>
      </c>
      <c r="H18" t="str">
        <f>E18&amp;"_library_2"</f>
        <v>MC-1O7O-f_library_2</v>
      </c>
      <c r="I18" t="s">
        <v>18</v>
      </c>
      <c r="J18" t="s">
        <v>19</v>
      </c>
      <c r="K18" t="s">
        <v>20</v>
      </c>
      <c r="L18" t="s">
        <v>46</v>
      </c>
      <c r="M18" t="s">
        <v>22</v>
      </c>
      <c r="N18" t="s">
        <v>15</v>
      </c>
      <c r="O18" t="s">
        <v>108</v>
      </c>
    </row>
    <row r="19" spans="1:15" x14ac:dyDescent="0.2">
      <c r="A19" t="str">
        <f t="shared" si="0"/>
        <v>PM22_MC-1R6R-f</v>
      </c>
      <c r="B19">
        <v>300</v>
      </c>
      <c r="C19">
        <v>0</v>
      </c>
      <c r="D19" t="s">
        <v>15</v>
      </c>
      <c r="E19" t="s">
        <v>50</v>
      </c>
      <c r="F19" t="s">
        <v>15</v>
      </c>
      <c r="G19" t="s">
        <v>17</v>
      </c>
      <c r="H19" t="str">
        <f t="shared" si="1"/>
        <v>MC-1R6R-f_library</v>
      </c>
      <c r="I19" t="s">
        <v>18</v>
      </c>
      <c r="J19" t="s">
        <v>19</v>
      </c>
      <c r="K19" t="s">
        <v>20</v>
      </c>
      <c r="L19" t="s">
        <v>46</v>
      </c>
      <c r="M19" t="s">
        <v>22</v>
      </c>
      <c r="N19" t="s">
        <v>15</v>
      </c>
      <c r="O19" t="s">
        <v>51</v>
      </c>
    </row>
    <row r="20" spans="1:15" x14ac:dyDescent="0.2">
      <c r="A20" t="str">
        <f t="shared" si="0"/>
        <v>PM22_MC-002-f</v>
      </c>
      <c r="B20">
        <v>300</v>
      </c>
      <c r="C20">
        <v>0</v>
      </c>
      <c r="D20" t="s">
        <v>15</v>
      </c>
      <c r="E20" t="s">
        <v>52</v>
      </c>
      <c r="F20" t="s">
        <v>15</v>
      </c>
      <c r="G20" t="s">
        <v>17</v>
      </c>
      <c r="H20" t="str">
        <f t="shared" si="1"/>
        <v>MC-002-f_library</v>
      </c>
      <c r="I20" t="s">
        <v>18</v>
      </c>
      <c r="J20" t="s">
        <v>19</v>
      </c>
      <c r="K20" t="s">
        <v>20</v>
      </c>
      <c r="L20" t="s">
        <v>46</v>
      </c>
      <c r="M20" t="s">
        <v>22</v>
      </c>
      <c r="N20" t="s">
        <v>15</v>
      </c>
      <c r="O20" t="s">
        <v>53</v>
      </c>
    </row>
    <row r="21" spans="1:15" x14ac:dyDescent="0.2">
      <c r="A21" t="str">
        <f t="shared" si="0"/>
        <v>PM22_MC-2B4B-f</v>
      </c>
      <c r="B21">
        <v>300</v>
      </c>
      <c r="C21">
        <v>0</v>
      </c>
      <c r="D21" t="s">
        <v>15</v>
      </c>
      <c r="E21" t="s">
        <v>54</v>
      </c>
      <c r="F21" t="s">
        <v>15</v>
      </c>
      <c r="G21" t="s">
        <v>17</v>
      </c>
      <c r="H21" t="str">
        <f t="shared" si="1"/>
        <v>MC-2B4B-f_library</v>
      </c>
      <c r="I21" t="s">
        <v>18</v>
      </c>
      <c r="J21" t="s">
        <v>19</v>
      </c>
      <c r="K21" t="s">
        <v>20</v>
      </c>
      <c r="L21" t="s">
        <v>46</v>
      </c>
      <c r="M21" t="s">
        <v>22</v>
      </c>
      <c r="N21" t="s">
        <v>15</v>
      </c>
      <c r="O21" t="s">
        <v>55</v>
      </c>
    </row>
    <row r="22" spans="1:15" x14ac:dyDescent="0.2">
      <c r="A22" t="str">
        <f t="shared" si="0"/>
        <v>PM22_MC-2G8G-f</v>
      </c>
      <c r="B22">
        <v>300</v>
      </c>
      <c r="C22">
        <v>0</v>
      </c>
      <c r="D22" t="s">
        <v>15</v>
      </c>
      <c r="E22" t="s">
        <v>56</v>
      </c>
      <c r="F22" t="s">
        <v>15</v>
      </c>
      <c r="G22" t="s">
        <v>17</v>
      </c>
      <c r="H22" t="str">
        <f t="shared" si="1"/>
        <v>MC-2G8G-f_library</v>
      </c>
      <c r="I22" t="s">
        <v>18</v>
      </c>
      <c r="J22" t="s">
        <v>19</v>
      </c>
      <c r="K22" t="s">
        <v>20</v>
      </c>
      <c r="L22" t="s">
        <v>46</v>
      </c>
      <c r="M22" t="s">
        <v>22</v>
      </c>
      <c r="N22" t="s">
        <v>15</v>
      </c>
      <c r="O22" t="s">
        <v>57</v>
      </c>
    </row>
    <row r="23" spans="1:15" x14ac:dyDescent="0.2">
      <c r="A23" t="str">
        <f t="shared" ref="A23" si="7">"PM22"&amp;"_"&amp;E23</f>
        <v>PM22_MC-2G8G-f</v>
      </c>
      <c r="B23">
        <v>300</v>
      </c>
      <c r="C23">
        <v>0</v>
      </c>
      <c r="D23" t="s">
        <v>15</v>
      </c>
      <c r="E23" t="s">
        <v>56</v>
      </c>
      <c r="F23" t="s">
        <v>15</v>
      </c>
      <c r="G23" t="s">
        <v>17</v>
      </c>
      <c r="H23" t="str">
        <f>E23&amp;"_library_2"</f>
        <v>MC-2G8G-f_library_2</v>
      </c>
      <c r="I23" t="s">
        <v>18</v>
      </c>
      <c r="J23" t="s">
        <v>19</v>
      </c>
      <c r="K23" t="s">
        <v>20</v>
      </c>
      <c r="L23" t="s">
        <v>46</v>
      </c>
      <c r="M23" t="s">
        <v>22</v>
      </c>
      <c r="N23" t="s">
        <v>15</v>
      </c>
      <c r="O23" t="s">
        <v>110</v>
      </c>
    </row>
    <row r="24" spans="1:15" x14ac:dyDescent="0.2">
      <c r="A24" t="str">
        <f t="shared" si="0"/>
        <v>PM22_MC-2P4P-f</v>
      </c>
      <c r="B24">
        <v>300</v>
      </c>
      <c r="C24">
        <v>0</v>
      </c>
      <c r="D24" t="s">
        <v>15</v>
      </c>
      <c r="E24" t="s">
        <v>58</v>
      </c>
      <c r="F24" t="s">
        <v>15</v>
      </c>
      <c r="G24" t="s">
        <v>17</v>
      </c>
      <c r="H24" t="str">
        <f t="shared" si="1"/>
        <v>MC-2P4P-f_library</v>
      </c>
      <c r="I24" t="s">
        <v>18</v>
      </c>
      <c r="J24" t="s">
        <v>19</v>
      </c>
      <c r="K24" t="s">
        <v>20</v>
      </c>
      <c r="L24" t="s">
        <v>46</v>
      </c>
      <c r="M24" t="s">
        <v>22</v>
      </c>
      <c r="N24" t="s">
        <v>15</v>
      </c>
      <c r="O24" t="s">
        <v>59</v>
      </c>
    </row>
    <row r="25" spans="1:15" x14ac:dyDescent="0.2">
      <c r="A25" t="str">
        <f t="shared" si="0"/>
        <v>PM22_MC-3P6P-f</v>
      </c>
      <c r="B25">
        <v>300</v>
      </c>
      <c r="C25">
        <v>0</v>
      </c>
      <c r="D25" t="s">
        <v>15</v>
      </c>
      <c r="E25" t="s">
        <v>60</v>
      </c>
      <c r="F25" t="s">
        <v>15</v>
      </c>
      <c r="G25" t="s">
        <v>17</v>
      </c>
      <c r="H25" t="str">
        <f t="shared" si="1"/>
        <v>MC-3P6P-f_library</v>
      </c>
      <c r="I25" t="s">
        <v>18</v>
      </c>
      <c r="J25" t="s">
        <v>19</v>
      </c>
      <c r="K25" t="s">
        <v>20</v>
      </c>
      <c r="L25" t="s">
        <v>46</v>
      </c>
      <c r="M25" t="s">
        <v>22</v>
      </c>
      <c r="N25" t="s">
        <v>15</v>
      </c>
      <c r="O25" t="s">
        <v>61</v>
      </c>
    </row>
    <row r="26" spans="1:15" x14ac:dyDescent="0.2">
      <c r="A26" t="str">
        <f t="shared" si="0"/>
        <v>PM22_MC-3R6R-f</v>
      </c>
      <c r="B26">
        <v>300</v>
      </c>
      <c r="C26">
        <v>0</v>
      </c>
      <c r="D26" t="s">
        <v>15</v>
      </c>
      <c r="E26" t="s">
        <v>62</v>
      </c>
      <c r="F26" t="s">
        <v>15</v>
      </c>
      <c r="G26" t="s">
        <v>17</v>
      </c>
      <c r="H26" t="str">
        <f t="shared" si="1"/>
        <v>MC-3R6R-f_library</v>
      </c>
      <c r="I26" t="s">
        <v>18</v>
      </c>
      <c r="J26" t="s">
        <v>19</v>
      </c>
      <c r="K26" t="s">
        <v>20</v>
      </c>
      <c r="L26" t="s">
        <v>46</v>
      </c>
      <c r="M26" t="s">
        <v>22</v>
      </c>
      <c r="N26" t="s">
        <v>15</v>
      </c>
      <c r="O26" t="s">
        <v>63</v>
      </c>
    </row>
    <row r="27" spans="1:15" x14ac:dyDescent="0.2">
      <c r="A27" t="str">
        <f t="shared" si="0"/>
        <v>PM22_MC-4O5O-f</v>
      </c>
      <c r="B27">
        <v>300</v>
      </c>
      <c r="C27">
        <v>0</v>
      </c>
      <c r="D27" t="s">
        <v>15</v>
      </c>
      <c r="E27" t="s">
        <v>64</v>
      </c>
      <c r="F27" t="s">
        <v>15</v>
      </c>
      <c r="G27" t="s">
        <v>17</v>
      </c>
      <c r="H27" t="str">
        <f t="shared" si="1"/>
        <v>MC-4O5O-f_library</v>
      </c>
      <c r="I27" t="s">
        <v>18</v>
      </c>
      <c r="J27" t="s">
        <v>19</v>
      </c>
      <c r="K27" t="s">
        <v>20</v>
      </c>
      <c r="L27" t="s">
        <v>46</v>
      </c>
      <c r="M27" t="s">
        <v>22</v>
      </c>
      <c r="N27" t="s">
        <v>15</v>
      </c>
      <c r="O27" t="s">
        <v>65</v>
      </c>
    </row>
    <row r="28" spans="1:15" x14ac:dyDescent="0.2">
      <c r="A28" t="str">
        <f t="shared" si="0"/>
        <v>PM22_MC-4O5O-f</v>
      </c>
      <c r="B28">
        <v>300</v>
      </c>
      <c r="C28">
        <v>0</v>
      </c>
      <c r="D28" t="s">
        <v>15</v>
      </c>
      <c r="E28" t="s">
        <v>64</v>
      </c>
      <c r="F28" t="s">
        <v>15</v>
      </c>
      <c r="G28" t="s">
        <v>17</v>
      </c>
      <c r="H28" t="str">
        <f>E28&amp;"_library_2"</f>
        <v>MC-4O5O-f_library_2</v>
      </c>
      <c r="I28" t="s">
        <v>18</v>
      </c>
      <c r="J28" t="s">
        <v>19</v>
      </c>
      <c r="K28" t="s">
        <v>20</v>
      </c>
      <c r="L28" t="s">
        <v>46</v>
      </c>
      <c r="M28" t="s">
        <v>22</v>
      </c>
      <c r="N28" t="s">
        <v>15</v>
      </c>
      <c r="O28" t="s">
        <v>109</v>
      </c>
    </row>
    <row r="29" spans="1:15" x14ac:dyDescent="0.2">
      <c r="A29" t="str">
        <f t="shared" si="0"/>
        <v>PM22_MC-5B6B-f</v>
      </c>
      <c r="B29">
        <v>300</v>
      </c>
      <c r="C29">
        <v>0</v>
      </c>
      <c r="D29" t="s">
        <v>15</v>
      </c>
      <c r="E29" t="s">
        <v>66</v>
      </c>
      <c r="F29" t="s">
        <v>15</v>
      </c>
      <c r="G29" t="s">
        <v>17</v>
      </c>
      <c r="H29" t="str">
        <f t="shared" si="1"/>
        <v>MC-5B6B-f_library</v>
      </c>
      <c r="I29" t="s">
        <v>18</v>
      </c>
      <c r="J29" t="s">
        <v>19</v>
      </c>
      <c r="K29" t="s">
        <v>20</v>
      </c>
      <c r="L29" t="s">
        <v>46</v>
      </c>
      <c r="M29" t="s">
        <v>22</v>
      </c>
      <c r="N29" t="s">
        <v>15</v>
      </c>
      <c r="O29" t="s">
        <v>67</v>
      </c>
    </row>
    <row r="30" spans="1:15" x14ac:dyDescent="0.2">
      <c r="A30" t="str">
        <f t="shared" si="0"/>
        <v>PM22_MC-5G11G-f</v>
      </c>
      <c r="B30">
        <v>300</v>
      </c>
      <c r="C30">
        <v>0</v>
      </c>
      <c r="D30" t="s">
        <v>15</v>
      </c>
      <c r="E30" t="s">
        <v>68</v>
      </c>
      <c r="F30" t="s">
        <v>15</v>
      </c>
      <c r="G30" t="s">
        <v>17</v>
      </c>
      <c r="H30" t="str">
        <f t="shared" si="1"/>
        <v>MC-5G11G-f_library</v>
      </c>
      <c r="I30" t="s">
        <v>18</v>
      </c>
      <c r="J30" t="s">
        <v>19</v>
      </c>
      <c r="K30" t="s">
        <v>20</v>
      </c>
      <c r="L30" t="s">
        <v>46</v>
      </c>
      <c r="M30" t="s">
        <v>22</v>
      </c>
      <c r="N30" t="s">
        <v>15</v>
      </c>
      <c r="O30" t="s">
        <v>69</v>
      </c>
    </row>
    <row r="31" spans="1:15" x14ac:dyDescent="0.2">
      <c r="A31" t="str">
        <f t="shared" si="0"/>
        <v>PM22_MC-006-f</v>
      </c>
      <c r="B31">
        <v>300</v>
      </c>
      <c r="C31">
        <v>0</v>
      </c>
      <c r="D31" t="s">
        <v>15</v>
      </c>
      <c r="E31" t="s">
        <v>70</v>
      </c>
      <c r="F31" t="s">
        <v>15</v>
      </c>
      <c r="G31" t="s">
        <v>17</v>
      </c>
      <c r="H31" t="str">
        <f t="shared" si="1"/>
        <v>MC-006-f_library</v>
      </c>
      <c r="I31" t="s">
        <v>18</v>
      </c>
      <c r="J31" t="s">
        <v>19</v>
      </c>
      <c r="K31" t="s">
        <v>20</v>
      </c>
      <c r="L31" t="s">
        <v>46</v>
      </c>
      <c r="M31" t="s">
        <v>22</v>
      </c>
      <c r="N31" t="s">
        <v>15</v>
      </c>
      <c r="O31" t="s">
        <v>71</v>
      </c>
    </row>
    <row r="32" spans="1:15" x14ac:dyDescent="0.2">
      <c r="A32" t="str">
        <f t="shared" si="0"/>
        <v>PM22_MC-007-f</v>
      </c>
      <c r="B32">
        <v>300</v>
      </c>
      <c r="C32">
        <v>0</v>
      </c>
      <c r="D32" t="s">
        <v>15</v>
      </c>
      <c r="E32" t="s">
        <v>72</v>
      </c>
      <c r="F32" t="s">
        <v>15</v>
      </c>
      <c r="G32" t="s">
        <v>17</v>
      </c>
      <c r="H32" t="str">
        <f t="shared" si="1"/>
        <v>MC-007-f_library</v>
      </c>
      <c r="I32" t="s">
        <v>18</v>
      </c>
      <c r="J32" t="s">
        <v>19</v>
      </c>
      <c r="K32" t="s">
        <v>20</v>
      </c>
      <c r="L32" t="s">
        <v>46</v>
      </c>
      <c r="M32" t="s">
        <v>22</v>
      </c>
      <c r="N32" t="s">
        <v>15</v>
      </c>
      <c r="O32" t="s">
        <v>73</v>
      </c>
    </row>
    <row r="33" spans="1:15" x14ac:dyDescent="0.2">
      <c r="A33" t="str">
        <f t="shared" si="0"/>
        <v>PM22_MC-008-m</v>
      </c>
      <c r="B33">
        <v>300</v>
      </c>
      <c r="C33">
        <v>0</v>
      </c>
      <c r="D33" t="s">
        <v>15</v>
      </c>
      <c r="E33" t="s">
        <v>74</v>
      </c>
      <c r="F33" t="s">
        <v>15</v>
      </c>
      <c r="G33" t="s">
        <v>17</v>
      </c>
      <c r="H33" t="str">
        <f t="shared" si="1"/>
        <v>MC-008-m_library</v>
      </c>
      <c r="I33" t="s">
        <v>18</v>
      </c>
      <c r="J33" t="s">
        <v>19</v>
      </c>
      <c r="K33" t="s">
        <v>20</v>
      </c>
      <c r="L33" t="s">
        <v>46</v>
      </c>
      <c r="M33" t="s">
        <v>22</v>
      </c>
      <c r="N33" t="s">
        <v>15</v>
      </c>
      <c r="O33" t="s">
        <v>75</v>
      </c>
    </row>
    <row r="34" spans="1:15" x14ac:dyDescent="0.2">
      <c r="A34" t="str">
        <f t="shared" si="0"/>
        <v>PM22_MC-008-m</v>
      </c>
      <c r="B34">
        <v>300</v>
      </c>
      <c r="C34">
        <v>0</v>
      </c>
      <c r="D34" t="s">
        <v>15</v>
      </c>
      <c r="E34" t="s">
        <v>74</v>
      </c>
      <c r="F34" t="s">
        <v>15</v>
      </c>
      <c r="G34" t="s">
        <v>17</v>
      </c>
      <c r="H34" t="str">
        <f>E34&amp;"_library_2"</f>
        <v>MC-008-m_library_2</v>
      </c>
      <c r="I34" t="s">
        <v>18</v>
      </c>
      <c r="J34" t="s">
        <v>19</v>
      </c>
      <c r="K34" t="s">
        <v>20</v>
      </c>
      <c r="L34" t="s">
        <v>46</v>
      </c>
      <c r="M34" t="s">
        <v>22</v>
      </c>
      <c r="N34" t="s">
        <v>15</v>
      </c>
      <c r="O34" t="s">
        <v>106</v>
      </c>
    </row>
    <row r="35" spans="1:15" x14ac:dyDescent="0.2">
      <c r="A35" t="str">
        <f t="shared" si="0"/>
        <v>PM22_MC-009-f</v>
      </c>
      <c r="B35">
        <v>300</v>
      </c>
      <c r="C35">
        <v>0</v>
      </c>
      <c r="D35" t="s">
        <v>15</v>
      </c>
      <c r="E35" t="s">
        <v>76</v>
      </c>
      <c r="F35" t="s">
        <v>15</v>
      </c>
      <c r="G35" t="s">
        <v>17</v>
      </c>
      <c r="H35" t="str">
        <f t="shared" si="1"/>
        <v>MC-009-f_library</v>
      </c>
      <c r="I35" t="s">
        <v>18</v>
      </c>
      <c r="J35" t="s">
        <v>19</v>
      </c>
      <c r="K35" t="s">
        <v>20</v>
      </c>
      <c r="L35" t="s">
        <v>46</v>
      </c>
      <c r="M35" t="s">
        <v>22</v>
      </c>
      <c r="N35" t="s">
        <v>15</v>
      </c>
      <c r="O35" t="s">
        <v>77</v>
      </c>
    </row>
    <row r="36" spans="1:15" x14ac:dyDescent="0.2">
      <c r="A36" t="str">
        <f t="shared" ref="A36" si="8">"PM22"&amp;"_"&amp;E36</f>
        <v>PM22_MC-009-f</v>
      </c>
      <c r="B36">
        <v>300</v>
      </c>
      <c r="C36">
        <v>0</v>
      </c>
      <c r="D36" t="s">
        <v>15</v>
      </c>
      <c r="E36" t="s">
        <v>76</v>
      </c>
      <c r="F36" t="s">
        <v>15</v>
      </c>
      <c r="G36" t="s">
        <v>17</v>
      </c>
      <c r="H36" t="str">
        <f>E36&amp;"_library_2"</f>
        <v>MC-009-f_library_2</v>
      </c>
      <c r="I36" t="s">
        <v>18</v>
      </c>
      <c r="J36" t="s">
        <v>19</v>
      </c>
      <c r="K36" t="s">
        <v>20</v>
      </c>
      <c r="L36" t="s">
        <v>46</v>
      </c>
      <c r="M36" t="s">
        <v>22</v>
      </c>
      <c r="N36" t="s">
        <v>15</v>
      </c>
      <c r="O36" t="s">
        <v>112</v>
      </c>
    </row>
    <row r="37" spans="1:15" x14ac:dyDescent="0.2">
      <c r="A37" t="str">
        <f t="shared" si="0"/>
        <v>PM22_MF-1102-m</v>
      </c>
      <c r="B37">
        <v>300</v>
      </c>
      <c r="C37">
        <v>0</v>
      </c>
      <c r="D37" t="s">
        <v>15</v>
      </c>
      <c r="E37" t="s">
        <v>78</v>
      </c>
      <c r="F37" t="s">
        <v>15</v>
      </c>
      <c r="G37" t="s">
        <v>17</v>
      </c>
      <c r="H37" t="str">
        <f t="shared" si="1"/>
        <v>MF-1102-m_library</v>
      </c>
      <c r="I37" t="s">
        <v>18</v>
      </c>
      <c r="J37" t="s">
        <v>19</v>
      </c>
      <c r="K37" t="s">
        <v>20</v>
      </c>
      <c r="L37" t="s">
        <v>79</v>
      </c>
      <c r="M37" t="s">
        <v>22</v>
      </c>
      <c r="N37" t="s">
        <v>15</v>
      </c>
      <c r="O37" t="s">
        <v>80</v>
      </c>
    </row>
    <row r="38" spans="1:15" x14ac:dyDescent="0.2">
      <c r="A38" t="str">
        <f t="shared" ref="A38" si="9">"PM22"&amp;"_"&amp;E38</f>
        <v>PM22_MF-1102-m</v>
      </c>
      <c r="B38">
        <v>300</v>
      </c>
      <c r="C38">
        <v>0</v>
      </c>
      <c r="D38" t="s">
        <v>15</v>
      </c>
      <c r="E38" t="s">
        <v>78</v>
      </c>
      <c r="F38" t="s">
        <v>15</v>
      </c>
      <c r="G38" t="s">
        <v>17</v>
      </c>
      <c r="H38" t="str">
        <f>E38&amp;"_library_2"</f>
        <v>MF-1102-m_library_2</v>
      </c>
      <c r="I38" t="s">
        <v>18</v>
      </c>
      <c r="J38" t="s">
        <v>19</v>
      </c>
      <c r="K38" t="s">
        <v>20</v>
      </c>
      <c r="L38" t="s">
        <v>79</v>
      </c>
      <c r="M38" t="s">
        <v>22</v>
      </c>
      <c r="N38" t="s">
        <v>15</v>
      </c>
      <c r="O38" t="s">
        <v>104</v>
      </c>
    </row>
    <row r="39" spans="1:15" x14ac:dyDescent="0.2">
      <c r="A39" t="str">
        <f t="shared" si="0"/>
        <v>PM22_MZ-005-m</v>
      </c>
      <c r="B39">
        <v>300</v>
      </c>
      <c r="C39">
        <v>0</v>
      </c>
      <c r="D39" t="s">
        <v>15</v>
      </c>
      <c r="E39" t="s">
        <v>81</v>
      </c>
      <c r="F39" t="s">
        <v>15</v>
      </c>
      <c r="G39" t="s">
        <v>17</v>
      </c>
      <c r="H39" t="str">
        <f t="shared" si="1"/>
        <v>MZ-005-m_library</v>
      </c>
      <c r="I39" t="s">
        <v>18</v>
      </c>
      <c r="J39" t="s">
        <v>19</v>
      </c>
      <c r="K39" t="s">
        <v>20</v>
      </c>
      <c r="L39" t="s">
        <v>82</v>
      </c>
      <c r="M39" t="s">
        <v>22</v>
      </c>
      <c r="N39" t="s">
        <v>15</v>
      </c>
      <c r="O39" t="s">
        <v>83</v>
      </c>
    </row>
    <row r="40" spans="1:15" x14ac:dyDescent="0.2">
      <c r="A40" t="str">
        <f t="shared" si="0"/>
        <v>PM22_MZ-006-f</v>
      </c>
      <c r="B40">
        <v>300</v>
      </c>
      <c r="C40">
        <v>0</v>
      </c>
      <c r="D40" t="s">
        <v>15</v>
      </c>
      <c r="E40" t="s">
        <v>84</v>
      </c>
      <c r="F40" t="s">
        <v>15</v>
      </c>
      <c r="G40" t="s">
        <v>17</v>
      </c>
      <c r="H40" t="str">
        <f t="shared" si="1"/>
        <v>MZ-006-f_library</v>
      </c>
      <c r="I40" t="s">
        <v>18</v>
      </c>
      <c r="J40" t="s">
        <v>19</v>
      </c>
      <c r="K40" t="s">
        <v>20</v>
      </c>
      <c r="L40" t="s">
        <v>82</v>
      </c>
      <c r="M40" t="s">
        <v>22</v>
      </c>
      <c r="N40" t="s">
        <v>15</v>
      </c>
      <c r="O40" t="s">
        <v>85</v>
      </c>
    </row>
    <row r="41" spans="1:15" x14ac:dyDescent="0.2">
      <c r="A41" t="str">
        <f t="shared" ref="A41" si="10">"PM22"&amp;"_"&amp;E41</f>
        <v>PM22_MZ-006-f</v>
      </c>
      <c r="B41">
        <v>300</v>
      </c>
      <c r="C41">
        <v>0</v>
      </c>
      <c r="D41" t="s">
        <v>15</v>
      </c>
      <c r="E41" t="s">
        <v>84</v>
      </c>
      <c r="F41" t="s">
        <v>15</v>
      </c>
      <c r="G41" t="s">
        <v>17</v>
      </c>
      <c r="H41" t="str">
        <f>E41&amp;"_library_2"</f>
        <v>MZ-006-f_library_2</v>
      </c>
      <c r="I41" t="s">
        <v>18</v>
      </c>
      <c r="J41" t="s">
        <v>19</v>
      </c>
      <c r="K41" t="s">
        <v>20</v>
      </c>
      <c r="L41" t="s">
        <v>82</v>
      </c>
      <c r="M41" t="s">
        <v>22</v>
      </c>
      <c r="N41" t="s">
        <v>15</v>
      </c>
      <c r="O41" t="s">
        <v>116</v>
      </c>
    </row>
    <row r="42" spans="1:15" x14ac:dyDescent="0.2">
      <c r="A42" t="str">
        <f t="shared" si="0"/>
        <v>PM22_NP-4005-m</v>
      </c>
      <c r="B42">
        <v>300</v>
      </c>
      <c r="C42">
        <v>0</v>
      </c>
      <c r="D42" t="s">
        <v>15</v>
      </c>
      <c r="E42" t="s">
        <v>86</v>
      </c>
      <c r="F42" t="s">
        <v>15</v>
      </c>
      <c r="G42" t="s">
        <v>17</v>
      </c>
      <c r="H42" t="str">
        <f t="shared" si="1"/>
        <v>NP-4005-m_library</v>
      </c>
      <c r="I42" t="s">
        <v>18</v>
      </c>
      <c r="J42" t="s">
        <v>19</v>
      </c>
      <c r="K42" t="s">
        <v>20</v>
      </c>
      <c r="L42" t="s">
        <v>87</v>
      </c>
      <c r="M42" t="s">
        <v>22</v>
      </c>
      <c r="N42" t="s">
        <v>15</v>
      </c>
      <c r="O42" t="s">
        <v>88</v>
      </c>
    </row>
    <row r="43" spans="1:15" x14ac:dyDescent="0.2">
      <c r="A43" t="str">
        <f t="shared" ref="A43" si="11">"PM22"&amp;"_"&amp;E43</f>
        <v>PM22_NP-4005-m</v>
      </c>
      <c r="B43">
        <v>300</v>
      </c>
      <c r="C43">
        <v>0</v>
      </c>
      <c r="D43" t="s">
        <v>15</v>
      </c>
      <c r="E43" t="s">
        <v>86</v>
      </c>
      <c r="F43" t="s">
        <v>15</v>
      </c>
      <c r="G43" t="s">
        <v>17</v>
      </c>
      <c r="H43" t="str">
        <f>E43&amp;"_library_2"</f>
        <v>NP-4005-m_library_2</v>
      </c>
      <c r="I43" t="s">
        <v>18</v>
      </c>
      <c r="J43" t="s">
        <v>19</v>
      </c>
      <c r="K43" t="s">
        <v>20</v>
      </c>
      <c r="L43" t="s">
        <v>87</v>
      </c>
      <c r="M43" t="s">
        <v>22</v>
      </c>
      <c r="N43" t="s">
        <v>15</v>
      </c>
      <c r="O43" t="s">
        <v>114</v>
      </c>
    </row>
    <row r="44" spans="1:15" x14ac:dyDescent="0.2">
      <c r="A44" t="str">
        <f t="shared" si="0"/>
        <v>PM22_OC-001-m</v>
      </c>
      <c r="B44">
        <v>300</v>
      </c>
      <c r="C44">
        <v>0</v>
      </c>
      <c r="D44" t="s">
        <v>15</v>
      </c>
      <c r="E44" t="s">
        <v>89</v>
      </c>
      <c r="F44" t="s">
        <v>15</v>
      </c>
      <c r="G44" t="s">
        <v>17</v>
      </c>
      <c r="H44" t="str">
        <f t="shared" si="1"/>
        <v>OC-001-m_library</v>
      </c>
      <c r="I44" t="s">
        <v>18</v>
      </c>
      <c r="J44" t="s">
        <v>19</v>
      </c>
      <c r="K44" t="s">
        <v>20</v>
      </c>
      <c r="L44" t="s">
        <v>90</v>
      </c>
      <c r="M44" t="s">
        <v>22</v>
      </c>
      <c r="N44" t="s">
        <v>15</v>
      </c>
      <c r="O44" t="s">
        <v>91</v>
      </c>
    </row>
    <row r="45" spans="1:15" x14ac:dyDescent="0.2">
      <c r="A45" t="str">
        <f t="shared" si="0"/>
        <v>PM22_OC-002-f</v>
      </c>
      <c r="B45">
        <v>300</v>
      </c>
      <c r="C45">
        <v>0</v>
      </c>
      <c r="D45" t="s">
        <v>15</v>
      </c>
      <c r="E45" t="s">
        <v>92</v>
      </c>
      <c r="F45" t="s">
        <v>15</v>
      </c>
      <c r="G45" t="s">
        <v>17</v>
      </c>
      <c r="H45" t="str">
        <f t="shared" si="1"/>
        <v>OC-002-f_library</v>
      </c>
      <c r="I45" t="s">
        <v>18</v>
      </c>
      <c r="J45" t="s">
        <v>19</v>
      </c>
      <c r="K45" t="s">
        <v>20</v>
      </c>
      <c r="L45" t="s">
        <v>90</v>
      </c>
      <c r="M45" t="s">
        <v>22</v>
      </c>
      <c r="N45" t="s">
        <v>15</v>
      </c>
      <c r="O45" t="s">
        <v>93</v>
      </c>
    </row>
    <row r="46" spans="1:15" x14ac:dyDescent="0.2">
      <c r="A46" t="str">
        <f t="shared" si="0"/>
        <v>PM22_PT-5010-f</v>
      </c>
      <c r="B46">
        <v>300</v>
      </c>
      <c r="C46">
        <v>0</v>
      </c>
      <c r="D46" t="s">
        <v>15</v>
      </c>
      <c r="E46" t="s">
        <v>94</v>
      </c>
      <c r="F46" t="s">
        <v>15</v>
      </c>
      <c r="G46" t="s">
        <v>17</v>
      </c>
      <c r="H46" t="str">
        <f t="shared" si="1"/>
        <v>PT-5010-f_library</v>
      </c>
      <c r="I46" t="s">
        <v>18</v>
      </c>
      <c r="J46" t="s">
        <v>19</v>
      </c>
      <c r="K46" t="s">
        <v>20</v>
      </c>
      <c r="L46" t="s">
        <v>95</v>
      </c>
      <c r="M46" t="s">
        <v>22</v>
      </c>
      <c r="N46" t="s">
        <v>15</v>
      </c>
      <c r="O46" t="s">
        <v>96</v>
      </c>
    </row>
    <row r="47" spans="1:15" x14ac:dyDescent="0.2">
      <c r="A47" t="str">
        <f t="shared" si="0"/>
        <v>PM22_TM-2206-f</v>
      </c>
      <c r="B47">
        <v>300</v>
      </c>
      <c r="C47">
        <v>0</v>
      </c>
      <c r="D47" t="s">
        <v>15</v>
      </c>
      <c r="E47" t="s">
        <v>97</v>
      </c>
      <c r="F47" t="s">
        <v>15</v>
      </c>
      <c r="G47" t="s">
        <v>17</v>
      </c>
      <c r="H47" t="str">
        <f t="shared" si="1"/>
        <v>TM-2206-f_library</v>
      </c>
      <c r="I47" t="s">
        <v>18</v>
      </c>
      <c r="J47" t="s">
        <v>19</v>
      </c>
      <c r="K47" t="s">
        <v>20</v>
      </c>
      <c r="L47" t="s">
        <v>98</v>
      </c>
      <c r="M47" t="s">
        <v>22</v>
      </c>
      <c r="N47" t="s">
        <v>15</v>
      </c>
      <c r="O47" t="s">
        <v>99</v>
      </c>
    </row>
    <row r="48" spans="1:15" x14ac:dyDescent="0.2">
      <c r="A48" t="str">
        <f t="shared" ref="A48" si="12">"PM22"&amp;"_"&amp;E48</f>
        <v>PM22_TM-2206-f</v>
      </c>
      <c r="B48">
        <v>300</v>
      </c>
      <c r="C48">
        <v>0</v>
      </c>
      <c r="D48" t="s">
        <v>15</v>
      </c>
      <c r="E48" t="s">
        <v>97</v>
      </c>
      <c r="F48" t="s">
        <v>15</v>
      </c>
      <c r="G48" t="s">
        <v>17</v>
      </c>
      <c r="H48" t="str">
        <f>E48&amp;"_library_2"</f>
        <v>TM-2206-f_library_2</v>
      </c>
      <c r="I48" t="s">
        <v>18</v>
      </c>
      <c r="J48" t="s">
        <v>19</v>
      </c>
      <c r="K48" t="s">
        <v>20</v>
      </c>
      <c r="L48" t="s">
        <v>98</v>
      </c>
      <c r="M48" t="s">
        <v>22</v>
      </c>
      <c r="N48" t="s">
        <v>15</v>
      </c>
      <c r="O48" t="s">
        <v>113</v>
      </c>
    </row>
    <row r="49" spans="1:15" x14ac:dyDescent="0.2">
      <c r="A49" t="str">
        <f t="shared" si="0"/>
        <v>PM22_TO-1102-f</v>
      </c>
      <c r="B49">
        <v>300</v>
      </c>
      <c r="C49">
        <v>0</v>
      </c>
      <c r="D49" t="s">
        <v>15</v>
      </c>
      <c r="E49" t="s">
        <v>100</v>
      </c>
      <c r="F49" t="s">
        <v>15</v>
      </c>
      <c r="G49" t="s">
        <v>17</v>
      </c>
      <c r="H49" t="str">
        <f t="shared" si="1"/>
        <v>TO-1102-f_library</v>
      </c>
      <c r="I49" t="s">
        <v>18</v>
      </c>
      <c r="J49" t="s">
        <v>19</v>
      </c>
      <c r="K49" t="s">
        <v>20</v>
      </c>
      <c r="L49" s="1" t="s">
        <v>101</v>
      </c>
      <c r="M49" t="s">
        <v>22</v>
      </c>
      <c r="N49" t="s">
        <v>15</v>
      </c>
      <c r="O49" t="s">
        <v>102</v>
      </c>
    </row>
    <row r="50" spans="1:15" x14ac:dyDescent="0.2">
      <c r="A50" t="str">
        <f t="shared" si="0"/>
        <v>PM22_TO-1102-f</v>
      </c>
      <c r="B50">
        <v>300</v>
      </c>
      <c r="C50">
        <v>0</v>
      </c>
      <c r="D50" t="s">
        <v>15</v>
      </c>
      <c r="E50" t="s">
        <v>100</v>
      </c>
      <c r="F50" t="s">
        <v>15</v>
      </c>
      <c r="G50" t="s">
        <v>17</v>
      </c>
      <c r="H50" t="str">
        <f>E50&amp;"_library_2"</f>
        <v>TO-1102-f_library_2</v>
      </c>
      <c r="I50" t="s">
        <v>18</v>
      </c>
      <c r="J50" t="s">
        <v>19</v>
      </c>
      <c r="K50" t="s">
        <v>20</v>
      </c>
      <c r="L50" s="1" t="s">
        <v>101</v>
      </c>
      <c r="M50" t="s">
        <v>22</v>
      </c>
      <c r="N50" t="s">
        <v>15</v>
      </c>
      <c r="O50" t="s">
        <v>103</v>
      </c>
    </row>
    <row r="51" spans="1:15" x14ac:dyDescent="0.2">
      <c r="A51" t="s">
        <v>118</v>
      </c>
      <c r="B51">
        <v>300</v>
      </c>
      <c r="C51">
        <v>0</v>
      </c>
      <c r="D51" t="s">
        <v>15</v>
      </c>
      <c r="E51" t="s">
        <v>120</v>
      </c>
      <c r="F51" t="s">
        <v>15</v>
      </c>
      <c r="G51" t="s">
        <v>17</v>
      </c>
      <c r="H51" t="str">
        <f>E51&amp;"_library"</f>
        <v>YH_007_f_library</v>
      </c>
      <c r="I51" t="s">
        <v>18</v>
      </c>
      <c r="J51" t="s">
        <v>19</v>
      </c>
      <c r="K51" t="s">
        <v>20</v>
      </c>
      <c r="L51" s="1" t="s">
        <v>122</v>
      </c>
      <c r="M51" t="s">
        <v>22</v>
      </c>
      <c r="N51" t="s">
        <v>15</v>
      </c>
      <c r="O51" t="s">
        <v>123</v>
      </c>
    </row>
    <row r="52" spans="1:15" x14ac:dyDescent="0.2">
      <c r="A52" t="s">
        <v>119</v>
      </c>
      <c r="B52">
        <v>300</v>
      </c>
      <c r="C52">
        <v>0</v>
      </c>
      <c r="D52" t="s">
        <v>15</v>
      </c>
      <c r="E52" t="s">
        <v>121</v>
      </c>
      <c r="F52" t="s">
        <v>15</v>
      </c>
      <c r="G52" t="s">
        <v>17</v>
      </c>
      <c r="H52" t="str">
        <f>E52&amp;"_library"</f>
        <v>YH_008_m_library</v>
      </c>
      <c r="I52" t="s">
        <v>18</v>
      </c>
      <c r="J52" t="s">
        <v>19</v>
      </c>
      <c r="K52" t="s">
        <v>20</v>
      </c>
      <c r="L52" s="1" t="s">
        <v>122</v>
      </c>
      <c r="M52" t="s">
        <v>22</v>
      </c>
      <c r="N52" t="s">
        <v>15</v>
      </c>
      <c r="O52" t="s">
        <v>124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Nikesh M</dc:creator>
  <cp:lastModifiedBy>Kumar, Nikesh M</cp:lastModifiedBy>
  <dcterms:created xsi:type="dcterms:W3CDTF">2023-10-30T21:43:19Z</dcterms:created>
  <dcterms:modified xsi:type="dcterms:W3CDTF">2023-10-31T02:36:11Z</dcterms:modified>
</cp:coreProperties>
</file>