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3465" windowWidth="25020" windowHeight="8340"/>
  </bookViews>
  <sheets>
    <sheet name="大中項目" sheetId="1" r:id="rId1"/>
    <sheet name="XXXX01" sheetId="6" r:id="rId2"/>
  </sheets>
  <definedNames>
    <definedName name="_xlnm.Print_Titles" localSheetId="1">XXXX01!$1:$8</definedName>
    <definedName name="_xlnm.Print_Titles" localSheetId="0">大中項目!$1:$4</definedName>
  </definedNames>
  <calcPr calcId="145621"/>
</workbook>
</file>

<file path=xl/calcChain.xml><?xml version="1.0" encoding="utf-8"?>
<calcChain xmlns="http://schemas.openxmlformats.org/spreadsheetml/2006/main">
  <c r="D3" i="6" l="1"/>
  <c r="D2" i="6"/>
  <c r="A14" i="1"/>
  <c r="A12" i="1"/>
  <c r="A11" i="1"/>
  <c r="A9" i="1"/>
  <c r="A7" i="1"/>
  <c r="A13" i="1"/>
  <c r="A10" i="1"/>
  <c r="A8" i="1"/>
  <c r="A6" i="1"/>
  <c r="A5" i="1"/>
  <c r="B9" i="6"/>
  <c r="C5" i="1" l="1"/>
  <c r="B10" i="6"/>
  <c r="C6" i="1" l="1"/>
  <c r="B11" i="6"/>
  <c r="C7" i="1" l="1"/>
  <c r="B12" i="6"/>
  <c r="C8" i="1" l="1"/>
  <c r="C2" i="6"/>
  <c r="B13" i="6"/>
  <c r="C9" i="1" l="1"/>
  <c r="B14" i="6"/>
  <c r="C10" i="1" l="1"/>
  <c r="B15" i="6"/>
  <c r="C11" i="1" l="1"/>
  <c r="B16" i="6"/>
  <c r="C12" i="1" l="1"/>
  <c r="B17" i="6"/>
  <c r="C13" i="1" l="1"/>
  <c r="B18" i="6"/>
  <c r="C14" i="1" l="1"/>
  <c r="B19" i="6"/>
</calcChain>
</file>

<file path=xl/sharedStrings.xml><?xml version="1.0" encoding="utf-8"?>
<sst xmlns="http://schemas.openxmlformats.org/spreadsheetml/2006/main" count="26" uniqueCount="25">
  <si>
    <t>機能ID</t>
    <rPh sb="0" eb="2">
      <t>キノウ</t>
    </rPh>
    <phoneticPr fontId="2"/>
  </si>
  <si>
    <t>機能名</t>
    <rPh sb="0" eb="3">
      <t>キノウメイ</t>
    </rPh>
    <phoneticPr fontId="2"/>
  </si>
  <si>
    <t>大項目ID</t>
    <rPh sb="0" eb="3">
      <t>ダイコウモク</t>
    </rPh>
    <phoneticPr fontId="2"/>
  </si>
  <si>
    <t>大項目</t>
    <rPh sb="0" eb="3">
      <t>ダイコウモク</t>
    </rPh>
    <phoneticPr fontId="2"/>
  </si>
  <si>
    <t>中項目ID</t>
    <rPh sb="0" eb="3">
      <t>チュウコウモク</t>
    </rPh>
    <phoneticPr fontId="2"/>
  </si>
  <si>
    <t>中項目</t>
    <rPh sb="0" eb="3">
      <t>チュウコウモク</t>
    </rPh>
    <phoneticPr fontId="2"/>
  </si>
  <si>
    <t>試験項目表</t>
    <rPh sb="0" eb="2">
      <t>シケン</t>
    </rPh>
    <rPh sb="2" eb="4">
      <t>コウモク</t>
    </rPh>
    <phoneticPr fontId="8"/>
  </si>
  <si>
    <t>件数</t>
    <rPh sb="0" eb="2">
      <t>ケンスウ</t>
    </rPh>
    <phoneticPr fontId="8"/>
  </si>
  <si>
    <t>機能ID/機能名</t>
    <rPh sb="0" eb="2">
      <t>キノウ</t>
    </rPh>
    <rPh sb="5" eb="7">
      <t>キノウ</t>
    </rPh>
    <rPh sb="7" eb="8">
      <t>メイ</t>
    </rPh>
    <phoneticPr fontId="8"/>
  </si>
  <si>
    <t>大項目ID/大項目名</t>
    <rPh sb="0" eb="3">
      <t>ダイコウモク</t>
    </rPh>
    <rPh sb="6" eb="9">
      <t>ダイコウモク</t>
    </rPh>
    <rPh sb="9" eb="10">
      <t>メイ</t>
    </rPh>
    <phoneticPr fontId="8"/>
  </si>
  <si>
    <t>作成者/作成日</t>
    <phoneticPr fontId="8"/>
  </si>
  <si>
    <t>更新者/更新日</t>
    <rPh sb="0" eb="3">
      <t>コウシンシャ</t>
    </rPh>
    <rPh sb="4" eb="7">
      <t>コウシンビ</t>
    </rPh>
    <phoneticPr fontId="8"/>
  </si>
  <si>
    <t>レビュー実施者/
レビュー日</t>
    <rPh sb="13" eb="14">
      <t>ビ</t>
    </rPh>
    <phoneticPr fontId="8"/>
  </si>
  <si>
    <t>特記事項</t>
    <rPh sb="0" eb="2">
      <t>トッキ</t>
    </rPh>
    <rPh sb="2" eb="4">
      <t>ジコウ</t>
    </rPh>
    <phoneticPr fontId="8"/>
  </si>
  <si>
    <t>特になし</t>
    <rPh sb="0" eb="1">
      <t>トク</t>
    </rPh>
    <phoneticPr fontId="2"/>
  </si>
  <si>
    <t>分類</t>
    <rPh sb="0" eb="2">
      <t>ブンルイ</t>
    </rPh>
    <phoneticPr fontId="2"/>
  </si>
  <si>
    <t>試験項目</t>
    <rPh sb="0" eb="2">
      <t>シケン</t>
    </rPh>
    <rPh sb="2" eb="4">
      <t>コウモク</t>
    </rPh>
    <phoneticPr fontId="2"/>
  </si>
  <si>
    <t>試験条件</t>
    <rPh sb="0" eb="2">
      <t>シケン</t>
    </rPh>
    <rPh sb="2" eb="4">
      <t>ジョウケン</t>
    </rPh>
    <phoneticPr fontId="2"/>
  </si>
  <si>
    <t>確認内容</t>
    <rPh sb="0" eb="2">
      <t>カクニン</t>
    </rPh>
    <rPh sb="2" eb="4">
      <t>ナイヨウ</t>
    </rPh>
    <phoneticPr fontId="2"/>
  </si>
  <si>
    <t>確認方法</t>
    <rPh sb="0" eb="2">
      <t>カクニン</t>
    </rPh>
    <rPh sb="2" eb="4">
      <t>ホウホウ</t>
    </rPh>
    <phoneticPr fontId="2"/>
  </si>
  <si>
    <t>大中項目へ</t>
    <rPh sb="0" eb="2">
      <t>ダイチュウ</t>
    </rPh>
    <rPh sb="2" eb="4">
      <t>コウモク</t>
    </rPh>
    <phoneticPr fontId="2"/>
  </si>
  <si>
    <t>Case
ID</t>
    <phoneticPr fontId="2"/>
  </si>
  <si>
    <t>試験条件詳細【事前条件】</t>
    <rPh sb="7" eb="9">
      <t>ジゼン</t>
    </rPh>
    <rPh sb="9" eb="11">
      <t>ジョウケン</t>
    </rPh>
    <phoneticPr fontId="8"/>
  </si>
  <si>
    <t>試験条件詳細【実施条件】</t>
    <phoneticPr fontId="8"/>
  </si>
  <si>
    <t>総件数</t>
    <rPh sb="0" eb="3">
      <t>ソウケンスウ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</si>
</sst>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9" x14ac:knownFonts="1"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14" fontId="6" fillId="0" borderId="1" xfId="2" applyNumberFormat="1" applyBorder="1" applyAlignment="1">
      <alignment horizontal="center" vertical="center"/>
    </xf>
    <xf numFmtId="0" fontId="6" fillId="0" borderId="0" xfId="2" applyAlignment="1">
      <alignment vertical="center"/>
    </xf>
    <xf numFmtId="0" fontId="6" fillId="0" borderId="0" xfId="2">
      <alignment vertical="center"/>
    </xf>
    <xf numFmtId="176" fontId="6" fillId="0" borderId="2" xfId="2" applyNumberFormat="1" applyBorder="1" applyAlignment="1">
      <alignment horizontal="center" vertical="top" wrapText="1"/>
    </xf>
    <xf numFmtId="0" fontId="6" fillId="0" borderId="1" xfId="2" applyBorder="1" applyAlignment="1">
      <alignment horizontal="left" vertical="top" wrapText="1"/>
    </xf>
    <xf numFmtId="49" fontId="6" fillId="0" borderId="1" xfId="2" applyNumberFormat="1" applyBorder="1" applyAlignment="1">
      <alignment horizontal="left" vertical="top" wrapText="1"/>
    </xf>
    <xf numFmtId="14" fontId="6" fillId="0" borderId="1" xfId="2" applyNumberFormat="1" applyBorder="1" applyAlignment="1">
      <alignment horizontal="center" vertical="top" wrapText="1"/>
    </xf>
    <xf numFmtId="176" fontId="6" fillId="0" borderId="3" xfId="2" applyNumberFormat="1" applyFill="1" applyBorder="1" applyAlignment="1">
      <alignment horizontal="center" vertical="top" wrapText="1"/>
    </xf>
    <xf numFmtId="49" fontId="6" fillId="0" borderId="1" xfId="2" applyNumberFormat="1" applyFill="1" applyBorder="1" applyAlignment="1">
      <alignment horizontal="left" vertical="top" wrapText="1"/>
    </xf>
    <xf numFmtId="176" fontId="6" fillId="0" borderId="4" xfId="2" applyNumberFormat="1" applyFill="1" applyBorder="1" applyAlignment="1">
      <alignment horizontal="center" vertical="top" wrapText="1"/>
    </xf>
    <xf numFmtId="0" fontId="6" fillId="0" borderId="1" xfId="2" applyNumberFormat="1" applyBorder="1" applyAlignment="1">
      <alignment horizontal="center" vertical="center"/>
    </xf>
    <xf numFmtId="176" fontId="6" fillId="4" borderId="2" xfId="2" applyNumberFormat="1" applyFill="1" applyBorder="1" applyAlignment="1">
      <alignment horizontal="center" vertical="top" wrapText="1"/>
    </xf>
    <xf numFmtId="0" fontId="6" fillId="4" borderId="1" xfId="2" applyNumberFormat="1" applyFill="1" applyBorder="1" applyAlignment="1">
      <alignment horizontal="center" vertical="center"/>
    </xf>
    <xf numFmtId="176" fontId="6" fillId="4" borderId="1" xfId="2" applyNumberForma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4" borderId="0" xfId="0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5" fillId="4" borderId="3" xfId="1" applyFill="1" applyBorder="1" applyAlignment="1" applyProtection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5" fillId="4" borderId="5" xfId="1" applyFill="1" applyBorder="1" applyAlignment="1" applyProtection="1">
      <alignment horizontal="center" vertical="center"/>
    </xf>
    <xf numFmtId="0" fontId="5" fillId="4" borderId="9" xfId="1" applyFill="1" applyBorder="1" applyAlignment="1" applyProtection="1">
      <alignment horizontal="center" vertical="center"/>
    </xf>
    <xf numFmtId="0" fontId="5" fillId="4" borderId="10" xfId="1" applyFill="1" applyBorder="1" applyAlignment="1" applyProtection="1">
      <alignment horizontal="center" vertical="center"/>
    </xf>
    <xf numFmtId="0" fontId="5" fillId="4" borderId="11" xfId="1" applyFill="1" applyBorder="1" applyAlignment="1" applyProtection="1">
      <alignment horizontal="center" vertical="center"/>
    </xf>
    <xf numFmtId="0" fontId="6" fillId="4" borderId="2" xfId="2" applyFill="1" applyBorder="1" applyAlignment="1">
      <alignment horizontal="center" vertical="center"/>
    </xf>
    <xf numFmtId="0" fontId="6" fillId="4" borderId="4" xfId="2" applyFill="1" applyBorder="1" applyAlignment="1">
      <alignment horizontal="center" vertical="center"/>
    </xf>
    <xf numFmtId="0" fontId="7" fillId="3" borderId="6" xfId="2" applyFont="1" applyFill="1" applyBorder="1" applyAlignment="1">
      <alignment horizontal="left" vertical="center"/>
    </xf>
    <xf numFmtId="0" fontId="7" fillId="3" borderId="7" xfId="2" applyFont="1" applyFill="1" applyBorder="1" applyAlignment="1">
      <alignment horizontal="left" vertical="center"/>
    </xf>
    <xf numFmtId="0" fontId="7" fillId="3" borderId="8" xfId="2" applyFont="1" applyFill="1" applyBorder="1" applyAlignment="1">
      <alignment horizontal="left" vertical="center"/>
    </xf>
    <xf numFmtId="49" fontId="6" fillId="0" borderId="6" xfId="2" applyNumberFormat="1" applyBorder="1" applyAlignment="1">
      <alignment horizontal="left" vertical="top"/>
    </xf>
    <xf numFmtId="49" fontId="6" fillId="0" borderId="7" xfId="2" applyNumberFormat="1" applyBorder="1" applyAlignment="1">
      <alignment horizontal="left" vertical="top"/>
    </xf>
    <xf numFmtId="49" fontId="6" fillId="0" borderId="8" xfId="2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71"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tabSelected="1" zoomScale="80" zoomScaleNormal="80" workbookViewId="0">
      <pane ySplit="4" topLeftCell="A5" activePane="bottomLeft" state="frozen"/>
      <selection pane="bottomLeft" activeCell="C1" sqref="C1"/>
    </sheetView>
  </sheetViews>
  <sheetFormatPr defaultRowHeight="13.5" x14ac:dyDescent="0.15"/>
  <cols>
    <col min="1" max="1" width="9.75" bestFit="1" customWidth="1"/>
    <col min="2" max="2" width="41.25" customWidth="1"/>
    <col min="3" max="3" width="13.625" customWidth="1"/>
    <col min="4" max="4" width="75" customWidth="1"/>
  </cols>
  <sheetData>
    <row r="1" spans="1:4" x14ac:dyDescent="0.15">
      <c r="A1" s="1" t="s">
        <v>0</v>
      </c>
      <c r="B1" s="2"/>
      <c r="C1" s="31" t="s">
        <v>24</v>
      </c>
    </row>
    <row r="2" spans="1:4" x14ac:dyDescent="0.15">
      <c r="A2" s="3" t="s">
        <v>1</v>
      </c>
      <c r="B2" s="2"/>
      <c r="C2" s="2"/>
    </row>
    <row r="4" spans="1:4" x14ac:dyDescent="0.15">
      <c r="A4" s="4" t="s">
        <v>2</v>
      </c>
      <c r="B4" s="4" t="s">
        <v>3</v>
      </c>
      <c r="C4" s="4" t="s">
        <v>4</v>
      </c>
      <c r="D4" s="4" t="s">
        <v>5</v>
      </c>
    </row>
    <row r="5" spans="1:4" x14ac:dyDescent="0.15">
      <c r="A5" s="26" t="str">
        <f>IF(B5="","",($B$1&amp;TEXT(IF(B5="","",COUNTA($B$5:B5)),"00")))</f>
        <v/>
      </c>
      <c r="B5" s="23"/>
      <c r="C5" s="30" t="e">
        <f>IF(B5="",($B$1&amp;TEXT(IF(B5="",COUNTA($B$5:B5),1),"00")),A5)&amp;IF(B5&lt;&gt;"",TEXT(1,"00"),TEXT(IF(A5&lt;&gt;"",1,RIGHT(C4,2)+1),"00"))</f>
        <v>#VALUE!</v>
      </c>
      <c r="D5" s="5"/>
    </row>
    <row r="6" spans="1:4" x14ac:dyDescent="0.15">
      <c r="A6" s="27" t="str">
        <f>IF(B6="","",($B$1&amp;TEXT(IF(B6="","",COUNTA($B$5:B6)),"00")))</f>
        <v/>
      </c>
      <c r="B6" s="24"/>
      <c r="C6" s="30" t="e">
        <f>IF(B6="",($B$1&amp;TEXT(IF(B6="",COUNTA($B$5:B6),1),"00")),A6)&amp;IF(B6&lt;&gt;"",TEXT(1,"00"),TEXT(IF(A6&lt;&gt;"",1,RIGHT(C5,2)+1),"00"))</f>
        <v>#VALUE!</v>
      </c>
      <c r="D6" s="5"/>
    </row>
    <row r="7" spans="1:4" x14ac:dyDescent="0.15">
      <c r="A7" s="27" t="str">
        <f>IF(B7="","",($B$1&amp;TEXT(IF(B7="","",COUNTA($B$5:B7)),"00")))</f>
        <v/>
      </c>
      <c r="B7" s="24"/>
      <c r="C7" s="30" t="e">
        <f>IF(B7="",($B$1&amp;TEXT(IF(B7="",COUNTA($B$5:B7),1),"00")),A7)&amp;IF(B7&lt;&gt;"",TEXT(1,"00"),TEXT(IF(A7&lt;&gt;"",1,RIGHT(C6,2)+1),"00"))</f>
        <v>#VALUE!</v>
      </c>
      <c r="D7" s="5"/>
    </row>
    <row r="8" spans="1:4" x14ac:dyDescent="0.15">
      <c r="A8" s="26" t="str">
        <f>IF(B8="","",($B$1&amp;TEXT(IF(B8="","",COUNTA($B$5:B8)),"00")))</f>
        <v/>
      </c>
      <c r="B8" s="24"/>
      <c r="C8" s="30" t="e">
        <f>IF(B8="",($B$1&amp;TEXT(IF(B8="",COUNTA($B$5:B8),1),"00")),A8)&amp;IF(B8&lt;&gt;"",TEXT(1,"00"),TEXT(IF(A8&lt;&gt;"",1,RIGHT(C7,2)+1),"00"))</f>
        <v>#VALUE!</v>
      </c>
      <c r="D8" s="5"/>
    </row>
    <row r="9" spans="1:4" x14ac:dyDescent="0.15">
      <c r="A9" s="27" t="str">
        <f>IF(B9="","",($B$1&amp;TEXT(IF(B9="","",COUNTA($B$5:B9)),"00")))</f>
        <v/>
      </c>
      <c r="B9" s="24"/>
      <c r="C9" s="30" t="e">
        <f>IF(B9="",($B$1&amp;TEXT(IF(B9="",COUNTA($B$5:B9),1),"00")),A9)&amp;IF(B9&lt;&gt;"",TEXT(1,"00"),TEXT(IF(A9&lt;&gt;"",1,RIGHT(C8,2)+1),"00"))</f>
        <v>#VALUE!</v>
      </c>
      <c r="D9" s="5"/>
    </row>
    <row r="10" spans="1:4" x14ac:dyDescent="0.15">
      <c r="A10" s="28" t="str">
        <f>IF(B10="","",($B$1&amp;TEXT(IF(B10="","",COUNTA($B$5:B10)),"00")))</f>
        <v/>
      </c>
      <c r="B10" s="24"/>
      <c r="C10" s="30" t="e">
        <f>IF(B10="",($B$1&amp;TEXT(IF(B10="",COUNTA($B$5:B10),1),"00")),A10)&amp;IF(B10&lt;&gt;"",TEXT(1,"00"),TEXT(IF(A10&lt;&gt;"",1,RIGHT(C9,2)+1),"00"))</f>
        <v>#VALUE!</v>
      </c>
      <c r="D10" s="5"/>
    </row>
    <row r="11" spans="1:4" x14ac:dyDescent="0.15">
      <c r="A11" s="27" t="str">
        <f>IF(B11="","",($B$1&amp;TEXT(IF(B11="","",COUNTA($B$5:B11)),"00")))</f>
        <v/>
      </c>
      <c r="B11" s="24"/>
      <c r="C11" s="30" t="e">
        <f>IF(B11="",($B$1&amp;TEXT(IF(B11="",COUNTA($B$5:B11),1),"00")),A11)&amp;IF(B11&lt;&gt;"",TEXT(1,"00"),TEXT(IF(A11&lt;&gt;"",1,RIGHT(C10,2)+1),"00"))</f>
        <v>#VALUE!</v>
      </c>
      <c r="D11" s="5"/>
    </row>
    <row r="12" spans="1:4" x14ac:dyDescent="0.15">
      <c r="A12" s="27" t="str">
        <f>IF(B12="","",($B$1&amp;TEXT(IF(B12="","",COUNTA($B$5:B12)),"00")))</f>
        <v/>
      </c>
      <c r="B12" s="24"/>
      <c r="C12" s="30" t="e">
        <f>IF(B12="",($B$1&amp;TEXT(IF(B12="",COUNTA($B$5:B12),1),"00")),A12)&amp;IF(B12&lt;&gt;"",TEXT(1,"00"),TEXT(IF(A12&lt;&gt;"",1,RIGHT(C11,2)+1),"00"))</f>
        <v>#VALUE!</v>
      </c>
      <c r="D12" s="5"/>
    </row>
    <row r="13" spans="1:4" x14ac:dyDescent="0.15">
      <c r="A13" s="28" t="str">
        <f>IF(B13="","",($B$1&amp;TEXT(IF(B13="","",COUNTA($B$5:B13)),"00")))</f>
        <v/>
      </c>
      <c r="B13" s="24"/>
      <c r="C13" s="30" t="e">
        <f>IF(B13="",($B$1&amp;TEXT(IF(B13="",COUNTA($B$5:B13),1),"00")),A13)&amp;IF(B13&lt;&gt;"",TEXT(1,"00"),TEXT(IF(A13&lt;&gt;"",1,RIGHT(C12,2)+1),"00"))</f>
        <v>#VALUE!</v>
      </c>
      <c r="D13" s="5"/>
    </row>
    <row r="14" spans="1:4" x14ac:dyDescent="0.15">
      <c r="A14" s="29" t="str">
        <f>IF(B14="","",($B$1&amp;TEXT(IF(B14="","",COUNTA($B$5:B14)),"00")))</f>
        <v/>
      </c>
      <c r="B14" s="25"/>
      <c r="C14" s="30" t="e">
        <f>IF(B14="",($B$1&amp;TEXT(IF(B14="",COUNTA($B$5:B14),1),"00")),A14)&amp;IF(B14&lt;&gt;"",TEXT(1,"00"),TEXT(IF(A14&lt;&gt;"",1,RIGHT(C13,2)+1),"00"))</f>
        <v>#VALUE!</v>
      </c>
      <c r="D14" s="5"/>
    </row>
  </sheetData>
  <phoneticPr fontId="2"/>
  <conditionalFormatting sqref="B5">
    <cfRule type="expression" dxfId="70" priority="40">
      <formula>B5&lt;&gt;""</formula>
    </cfRule>
  </conditionalFormatting>
  <conditionalFormatting sqref="B6">
    <cfRule type="expression" dxfId="69" priority="39">
      <formula>B6&lt;&gt;""</formula>
    </cfRule>
  </conditionalFormatting>
  <conditionalFormatting sqref="B7">
    <cfRule type="expression" dxfId="68" priority="38">
      <formula>B7&lt;&gt;""</formula>
    </cfRule>
  </conditionalFormatting>
  <conditionalFormatting sqref="B8">
    <cfRule type="expression" dxfId="67" priority="37">
      <formula>B8&lt;&gt;""</formula>
    </cfRule>
  </conditionalFormatting>
  <conditionalFormatting sqref="B9">
    <cfRule type="expression" dxfId="66" priority="36">
      <formula>B9&lt;&gt;""</formula>
    </cfRule>
  </conditionalFormatting>
  <conditionalFormatting sqref="B10">
    <cfRule type="expression" dxfId="65" priority="35">
      <formula>B10&lt;&gt;""</formula>
    </cfRule>
  </conditionalFormatting>
  <conditionalFormatting sqref="B11">
    <cfRule type="expression" dxfId="64" priority="34">
      <formula>B11&lt;&gt;""</formula>
    </cfRule>
  </conditionalFormatting>
  <conditionalFormatting sqref="B12">
    <cfRule type="expression" dxfId="63" priority="33">
      <formula>B12&lt;&gt;""</formula>
    </cfRule>
  </conditionalFormatting>
  <conditionalFormatting sqref="B13">
    <cfRule type="expression" dxfId="62" priority="32">
      <formula>B13&lt;&gt;""</formula>
    </cfRule>
  </conditionalFormatting>
  <conditionalFormatting sqref="B14">
    <cfRule type="expression" dxfId="61" priority="31">
      <formula>B14&lt;&gt;""</formula>
    </cfRule>
  </conditionalFormatting>
  <conditionalFormatting sqref="A5">
    <cfRule type="expression" dxfId="60" priority="30">
      <formula>A5&lt;&gt;""</formula>
    </cfRule>
  </conditionalFormatting>
  <conditionalFormatting sqref="A8">
    <cfRule type="expression" dxfId="59" priority="27">
      <formula>A8&lt;&gt;""</formula>
    </cfRule>
  </conditionalFormatting>
  <conditionalFormatting sqref="A9">
    <cfRule type="expression" dxfId="58" priority="26">
      <formula>A9&lt;&gt;""</formula>
    </cfRule>
  </conditionalFormatting>
  <conditionalFormatting sqref="A10">
    <cfRule type="expression" dxfId="57" priority="25">
      <formula>A10&lt;&gt;""</formula>
    </cfRule>
  </conditionalFormatting>
  <conditionalFormatting sqref="A11">
    <cfRule type="expression" dxfId="56" priority="24">
      <formula>A11&lt;&gt;""</formula>
    </cfRule>
  </conditionalFormatting>
  <conditionalFormatting sqref="A12">
    <cfRule type="expression" dxfId="55" priority="23">
      <formula>A12&lt;&gt;""</formula>
    </cfRule>
  </conditionalFormatting>
  <conditionalFormatting sqref="A13">
    <cfRule type="expression" dxfId="54" priority="22">
      <formula>A13&lt;&gt;""</formula>
    </cfRule>
  </conditionalFormatting>
  <conditionalFormatting sqref="A14">
    <cfRule type="expression" dxfId="53" priority="21">
      <formula>A14&lt;&gt;""</formula>
    </cfRule>
  </conditionalFormatting>
  <conditionalFormatting sqref="A14">
    <cfRule type="expression" dxfId="52" priority="20">
      <formula>A14&lt;&gt;""</formula>
    </cfRule>
  </conditionalFormatting>
  <conditionalFormatting sqref="A11">
    <cfRule type="expression" dxfId="51" priority="19">
      <formula>A11&lt;&gt;""</formula>
    </cfRule>
  </conditionalFormatting>
  <conditionalFormatting sqref="A12">
    <cfRule type="expression" dxfId="50" priority="18">
      <formula>A12&lt;&gt;""</formula>
    </cfRule>
  </conditionalFormatting>
  <conditionalFormatting sqref="A6">
    <cfRule type="expression" dxfId="49" priority="15">
      <formula>A6&lt;&gt;""</formula>
    </cfRule>
  </conditionalFormatting>
  <conditionalFormatting sqref="A7">
    <cfRule type="expression" dxfId="48" priority="14">
      <formula>A7&lt;&gt;""</formula>
    </cfRule>
  </conditionalFormatting>
  <conditionalFormatting sqref="A8">
    <cfRule type="expression" dxfId="47" priority="13">
      <formula>A8&lt;&gt;""</formula>
    </cfRule>
  </conditionalFormatting>
  <conditionalFormatting sqref="A9">
    <cfRule type="expression" dxfId="46" priority="12">
      <formula>A9&lt;&gt;""</formula>
    </cfRule>
  </conditionalFormatting>
  <conditionalFormatting sqref="A10">
    <cfRule type="expression" dxfId="45" priority="11">
      <formula>A10&lt;&gt;""</formula>
    </cfRule>
  </conditionalFormatting>
  <conditionalFormatting sqref="A11">
    <cfRule type="expression" dxfId="44" priority="10">
      <formula>A11&lt;&gt;""</formula>
    </cfRule>
  </conditionalFormatting>
  <conditionalFormatting sqref="A12">
    <cfRule type="expression" dxfId="43" priority="9">
      <formula>A12&lt;&gt;""</formula>
    </cfRule>
  </conditionalFormatting>
  <conditionalFormatting sqref="A13">
    <cfRule type="expression" dxfId="42" priority="8">
      <formula>A13&lt;&gt;""</formula>
    </cfRule>
  </conditionalFormatting>
  <conditionalFormatting sqref="A14">
    <cfRule type="expression" dxfId="41" priority="7">
      <formula>A14&lt;&gt;""</formula>
    </cfRule>
  </conditionalFormatting>
  <conditionalFormatting sqref="A7">
    <cfRule type="expression" dxfId="40" priority="6">
      <formula>A7&lt;&gt;""</formula>
    </cfRule>
  </conditionalFormatting>
  <conditionalFormatting sqref="A9">
    <cfRule type="expression" dxfId="39" priority="5">
      <formula>A9&lt;&gt;""</formula>
    </cfRule>
  </conditionalFormatting>
  <conditionalFormatting sqref="A11">
    <cfRule type="expression" dxfId="38" priority="4">
      <formula>A11&lt;&gt;""</formula>
    </cfRule>
  </conditionalFormatting>
  <conditionalFormatting sqref="A12">
    <cfRule type="expression" dxfId="37" priority="3">
      <formula>A12&lt;&gt;""</formula>
    </cfRule>
  </conditionalFormatting>
  <conditionalFormatting sqref="A14">
    <cfRule type="expression" dxfId="36" priority="2">
      <formula>A14&lt;&gt;""</formula>
    </cfRule>
  </conditionalFormatting>
  <conditionalFormatting sqref="A14">
    <cfRule type="expression" dxfId="35" priority="1">
      <formula>A14&lt;&gt;""</formula>
    </cfRule>
  </conditionalFormatting>
  <hyperlinks>
    <hyperlink ref="A10" location="PRPT01!A1" display="PRPT01!A1"/>
    <hyperlink ref="A13" location="PRPT01!A1" display="PRPT01!A1"/>
  </hyperlinks>
  <pageMargins left="0.39370078740157483" right="0.39370078740157483" top="0.59055118110236227" bottom="0.59055118110236227" header="0.31496062992125984" footer="0.31496062992125984"/>
  <pageSetup paperSize="9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zoomScale="70" zoomScaleNormal="70" workbookViewId="0">
      <pane ySplit="8" topLeftCell="A9" activePane="bottomLeft" state="frozen"/>
      <selection pane="bottomLeft" sqref="A1:B1"/>
    </sheetView>
  </sheetViews>
  <sheetFormatPr defaultRowHeight="13.5" x14ac:dyDescent="0.15"/>
  <cols>
    <col min="1" max="1" width="11.25" customWidth="1"/>
    <col min="2" max="2" width="8.625" customWidth="1"/>
    <col min="3" max="3" width="10.375" customWidth="1"/>
    <col min="4" max="4" width="25.125" customWidth="1"/>
    <col min="5" max="5" width="42.75" customWidth="1"/>
    <col min="6" max="7" width="41.75" customWidth="1"/>
    <col min="8" max="8" width="42" customWidth="1"/>
    <col min="9" max="9" width="16.75" customWidth="1"/>
  </cols>
  <sheetData>
    <row r="1" spans="1:10" ht="27" x14ac:dyDescent="0.15">
      <c r="A1" s="32" t="s">
        <v>6</v>
      </c>
      <c r="B1" s="33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12</v>
      </c>
    </row>
    <row r="2" spans="1:10" x14ac:dyDescent="0.15">
      <c r="A2" s="34" t="s">
        <v>20</v>
      </c>
      <c r="B2" s="35"/>
      <c r="C2" s="38">
        <f>COUNTA($D$9:$D$65505)</f>
        <v>0</v>
      </c>
      <c r="D2" s="21">
        <f>大中項目!B1</f>
        <v>0</v>
      </c>
      <c r="E2" s="19"/>
      <c r="F2" s="9"/>
      <c r="G2" s="9"/>
      <c r="H2" s="8"/>
    </row>
    <row r="3" spans="1:10" x14ac:dyDescent="0.15">
      <c r="A3" s="36"/>
      <c r="B3" s="37"/>
      <c r="C3" s="39"/>
      <c r="D3" s="21">
        <f>大中項目!B2</f>
        <v>0</v>
      </c>
      <c r="E3" s="19"/>
      <c r="F3" s="9"/>
      <c r="G3" s="9"/>
      <c r="H3" s="9"/>
    </row>
    <row r="4" spans="1:10" x14ac:dyDescent="0.15">
      <c r="A4" s="10"/>
      <c r="B4" s="10"/>
      <c r="C4" s="10"/>
      <c r="D4" s="10"/>
      <c r="E4" s="10"/>
      <c r="F4" s="10"/>
      <c r="G4" s="10"/>
      <c r="H4" s="10"/>
      <c r="I4" s="10"/>
    </row>
    <row r="5" spans="1:10" x14ac:dyDescent="0.15">
      <c r="A5" s="40" t="s">
        <v>13</v>
      </c>
      <c r="B5" s="41"/>
      <c r="C5" s="41"/>
      <c r="D5" s="41"/>
      <c r="E5" s="41"/>
      <c r="F5" s="41"/>
      <c r="G5" s="41"/>
      <c r="H5" s="41"/>
      <c r="I5" s="42"/>
    </row>
    <row r="6" spans="1:10" ht="42" customHeight="1" x14ac:dyDescent="0.15">
      <c r="A6" s="43" t="s">
        <v>14</v>
      </c>
      <c r="B6" s="44"/>
      <c r="C6" s="44"/>
      <c r="D6" s="44"/>
      <c r="E6" s="44"/>
      <c r="F6" s="44"/>
      <c r="G6" s="44"/>
      <c r="H6" s="44"/>
      <c r="I6" s="45"/>
    </row>
    <row r="7" spans="1:10" x14ac:dyDescent="0.15">
      <c r="A7" s="11"/>
      <c r="B7" s="11"/>
      <c r="C7" s="11"/>
      <c r="D7" s="11"/>
      <c r="E7" s="11"/>
      <c r="F7" s="11"/>
      <c r="G7" s="11"/>
      <c r="H7" s="11"/>
      <c r="I7" s="11"/>
    </row>
    <row r="8" spans="1:10" ht="27" x14ac:dyDescent="0.15">
      <c r="A8" s="6" t="s">
        <v>4</v>
      </c>
      <c r="B8" s="7" t="s">
        <v>21</v>
      </c>
      <c r="C8" s="6" t="s">
        <v>15</v>
      </c>
      <c r="D8" s="6" t="s">
        <v>16</v>
      </c>
      <c r="E8" s="6" t="s">
        <v>17</v>
      </c>
      <c r="F8" s="7" t="s">
        <v>22</v>
      </c>
      <c r="G8" s="7" t="s">
        <v>23</v>
      </c>
      <c r="H8" s="6" t="s">
        <v>18</v>
      </c>
      <c r="I8" s="6" t="s">
        <v>19</v>
      </c>
    </row>
    <row r="9" spans="1:10" x14ac:dyDescent="0.15">
      <c r="A9" s="12"/>
      <c r="B9" s="20" t="e">
        <f t="shared" ref="B9:B19" ca="1" si="0">IF(A9&lt;&gt;"",1,INDIRECT(ADDRESS(ROW(B9)-1,COLUMN(B9),4))+1)</f>
        <v>#VALUE!</v>
      </c>
      <c r="C9" s="13"/>
      <c r="D9" s="14"/>
      <c r="E9" s="14"/>
      <c r="F9" s="14"/>
      <c r="G9" s="14"/>
      <c r="H9" s="14"/>
      <c r="I9" s="15"/>
      <c r="J9" s="46"/>
    </row>
    <row r="10" spans="1:10" x14ac:dyDescent="0.15">
      <c r="A10" s="16"/>
      <c r="B10" s="20" t="e">
        <f t="shared" ca="1" si="0"/>
        <v>#VALUE!</v>
      </c>
      <c r="C10" s="13"/>
      <c r="D10" s="17"/>
      <c r="E10" s="17"/>
      <c r="F10" s="17"/>
      <c r="G10" s="17"/>
      <c r="H10" s="17"/>
      <c r="I10" s="15"/>
      <c r="J10" s="46"/>
    </row>
    <row r="11" spans="1:10" x14ac:dyDescent="0.15">
      <c r="A11" s="16"/>
      <c r="B11" s="20" t="e">
        <f t="shared" ca="1" si="0"/>
        <v>#VALUE!</v>
      </c>
      <c r="C11" s="13"/>
      <c r="D11" s="17"/>
      <c r="E11" s="17"/>
      <c r="F11" s="17"/>
      <c r="G11" s="17"/>
      <c r="H11" s="17"/>
      <c r="I11" s="15"/>
      <c r="J11" s="46"/>
    </row>
    <row r="12" spans="1:10" x14ac:dyDescent="0.15">
      <c r="A12" s="16"/>
      <c r="B12" s="20" t="e">
        <f t="shared" ca="1" si="0"/>
        <v>#VALUE!</v>
      </c>
      <c r="C12" s="13"/>
      <c r="D12" s="17"/>
      <c r="E12" s="17"/>
      <c r="F12" s="17"/>
      <c r="G12" s="17"/>
      <c r="H12" s="17"/>
      <c r="I12" s="15"/>
      <c r="J12" s="46"/>
    </row>
    <row r="13" spans="1:10" x14ac:dyDescent="0.15">
      <c r="A13" s="16"/>
      <c r="B13" s="20" t="e">
        <f t="shared" ca="1" si="0"/>
        <v>#VALUE!</v>
      </c>
      <c r="C13" s="13"/>
      <c r="D13" s="17"/>
      <c r="E13" s="17"/>
      <c r="F13" s="17"/>
      <c r="G13" s="17"/>
      <c r="H13" s="17"/>
      <c r="I13" s="15"/>
      <c r="J13" s="46"/>
    </row>
    <row r="14" spans="1:10" x14ac:dyDescent="0.15">
      <c r="A14" s="16"/>
      <c r="B14" s="20" t="e">
        <f t="shared" ca="1" si="0"/>
        <v>#VALUE!</v>
      </c>
      <c r="C14" s="13"/>
      <c r="D14" s="17"/>
      <c r="E14" s="17"/>
      <c r="F14" s="17"/>
      <c r="G14" s="17"/>
      <c r="H14" s="17"/>
      <c r="I14" s="15"/>
      <c r="J14" s="46"/>
    </row>
    <row r="15" spans="1:10" x14ac:dyDescent="0.15">
      <c r="A15" s="16"/>
      <c r="B15" s="20" t="e">
        <f t="shared" ca="1" si="0"/>
        <v>#VALUE!</v>
      </c>
      <c r="C15" s="13"/>
      <c r="D15" s="17"/>
      <c r="E15" s="17"/>
      <c r="F15" s="17"/>
      <c r="G15" s="17"/>
      <c r="H15" s="17"/>
      <c r="I15" s="15"/>
      <c r="J15" s="46"/>
    </row>
    <row r="16" spans="1:10" x14ac:dyDescent="0.15">
      <c r="A16" s="16"/>
      <c r="B16" s="20" t="e">
        <f t="shared" ca="1" si="0"/>
        <v>#VALUE!</v>
      </c>
      <c r="C16" s="13"/>
      <c r="D16" s="17"/>
      <c r="E16" s="17"/>
      <c r="F16" s="17"/>
      <c r="G16" s="17"/>
      <c r="H16" s="17"/>
      <c r="I16" s="15"/>
      <c r="J16" s="46"/>
    </row>
    <row r="17" spans="1:10" x14ac:dyDescent="0.15">
      <c r="A17" s="16"/>
      <c r="B17" s="20" t="e">
        <f t="shared" ca="1" si="0"/>
        <v>#VALUE!</v>
      </c>
      <c r="C17" s="13"/>
      <c r="D17" s="17"/>
      <c r="E17" s="17"/>
      <c r="F17" s="17"/>
      <c r="G17" s="17"/>
      <c r="H17" s="17"/>
      <c r="I17" s="15"/>
      <c r="J17" s="46"/>
    </row>
    <row r="18" spans="1:10" x14ac:dyDescent="0.15">
      <c r="A18" s="16"/>
      <c r="B18" s="20" t="e">
        <f t="shared" ca="1" si="0"/>
        <v>#VALUE!</v>
      </c>
      <c r="C18" s="13"/>
      <c r="D18" s="17"/>
      <c r="E18" s="17"/>
      <c r="F18" s="17"/>
      <c r="G18" s="17"/>
      <c r="H18" s="17"/>
      <c r="I18" s="15"/>
      <c r="J18" s="46"/>
    </row>
    <row r="19" spans="1:10" x14ac:dyDescent="0.15">
      <c r="A19" s="18"/>
      <c r="B19" s="22" t="e">
        <f t="shared" ca="1" si="0"/>
        <v>#VALUE!</v>
      </c>
      <c r="C19" s="13"/>
      <c r="D19" s="17"/>
      <c r="E19" s="17"/>
      <c r="F19" s="17"/>
      <c r="G19" s="17"/>
      <c r="H19" s="17"/>
      <c r="I19" s="15"/>
      <c r="J19" s="46"/>
    </row>
  </sheetData>
  <mergeCells count="5">
    <mergeCell ref="A1:B1"/>
    <mergeCell ref="A2:B3"/>
    <mergeCell ref="C2:C3"/>
    <mergeCell ref="A5:I5"/>
    <mergeCell ref="A6:I6"/>
  </mergeCells>
  <phoneticPr fontId="2"/>
  <conditionalFormatting sqref="B9 A10:B19">
    <cfRule type="expression" dxfId="34" priority="106">
      <formula>A9&lt;&gt;""</formula>
    </cfRule>
  </conditionalFormatting>
  <conditionalFormatting sqref="B9:B19">
    <cfRule type="expression" dxfId="33" priority="34">
      <formula>B9&lt;&gt;""</formula>
    </cfRule>
  </conditionalFormatting>
  <conditionalFormatting sqref="B9">
    <cfRule type="expression" dxfId="32" priority="33">
      <formula>B9&lt;&gt;""</formula>
    </cfRule>
  </conditionalFormatting>
  <conditionalFormatting sqref="B9">
    <cfRule type="expression" dxfId="31" priority="32">
      <formula>B9&lt;&gt;""</formula>
    </cfRule>
  </conditionalFormatting>
  <conditionalFormatting sqref="B9">
    <cfRule type="expression" dxfId="30" priority="31">
      <formula>B9&lt;&gt;""</formula>
    </cfRule>
  </conditionalFormatting>
  <conditionalFormatting sqref="B10">
    <cfRule type="expression" dxfId="29" priority="30">
      <formula>B10&lt;&gt;""</formula>
    </cfRule>
  </conditionalFormatting>
  <conditionalFormatting sqref="B10">
    <cfRule type="expression" dxfId="28" priority="29">
      <formula>B10&lt;&gt;""</formula>
    </cfRule>
  </conditionalFormatting>
  <conditionalFormatting sqref="B10">
    <cfRule type="expression" dxfId="27" priority="28">
      <formula>B10&lt;&gt;""</formula>
    </cfRule>
  </conditionalFormatting>
  <conditionalFormatting sqref="B11">
    <cfRule type="expression" dxfId="26" priority="27">
      <formula>B11&lt;&gt;""</formula>
    </cfRule>
  </conditionalFormatting>
  <conditionalFormatting sqref="B11">
    <cfRule type="expression" dxfId="25" priority="26">
      <formula>B11&lt;&gt;""</formula>
    </cfRule>
  </conditionalFormatting>
  <conditionalFormatting sqref="B11">
    <cfRule type="expression" dxfId="24" priority="25">
      <formula>B11&lt;&gt;""</formula>
    </cfRule>
  </conditionalFormatting>
  <conditionalFormatting sqref="B12">
    <cfRule type="expression" dxfId="23" priority="24">
      <formula>B12&lt;&gt;""</formula>
    </cfRule>
  </conditionalFormatting>
  <conditionalFormatting sqref="B12">
    <cfRule type="expression" dxfId="22" priority="23">
      <formula>B12&lt;&gt;""</formula>
    </cfRule>
  </conditionalFormatting>
  <conditionalFormatting sqref="B12">
    <cfRule type="expression" dxfId="21" priority="22">
      <formula>B12&lt;&gt;""</formula>
    </cfRule>
  </conditionalFormatting>
  <conditionalFormatting sqref="B13">
    <cfRule type="expression" dxfId="20" priority="21">
      <formula>B13&lt;&gt;""</formula>
    </cfRule>
  </conditionalFormatting>
  <conditionalFormatting sqref="B13">
    <cfRule type="expression" dxfId="19" priority="20">
      <formula>B13&lt;&gt;""</formula>
    </cfRule>
  </conditionalFormatting>
  <conditionalFormatting sqref="B13">
    <cfRule type="expression" dxfId="18" priority="19">
      <formula>B13&lt;&gt;""</formula>
    </cfRule>
  </conditionalFormatting>
  <conditionalFormatting sqref="B14">
    <cfRule type="expression" dxfId="17" priority="18">
      <formula>B14&lt;&gt;""</formula>
    </cfRule>
  </conditionalFormatting>
  <conditionalFormatting sqref="B14">
    <cfRule type="expression" dxfId="16" priority="17">
      <formula>B14&lt;&gt;""</formula>
    </cfRule>
  </conditionalFormatting>
  <conditionalFormatting sqref="B14">
    <cfRule type="expression" dxfId="15" priority="16">
      <formula>B14&lt;&gt;""</formula>
    </cfRule>
  </conditionalFormatting>
  <conditionalFormatting sqref="B15">
    <cfRule type="expression" dxfId="14" priority="15">
      <formula>B15&lt;&gt;""</formula>
    </cfRule>
  </conditionalFormatting>
  <conditionalFormatting sqref="B15">
    <cfRule type="expression" dxfId="13" priority="14">
      <formula>B15&lt;&gt;""</formula>
    </cfRule>
  </conditionalFormatting>
  <conditionalFormatting sqref="B15">
    <cfRule type="expression" dxfId="12" priority="13">
      <formula>B15&lt;&gt;""</formula>
    </cfRule>
  </conditionalFormatting>
  <conditionalFormatting sqref="B16">
    <cfRule type="expression" dxfId="11" priority="12">
      <formula>B16&lt;&gt;""</formula>
    </cfRule>
  </conditionalFormatting>
  <conditionalFormatting sqref="B16">
    <cfRule type="expression" dxfId="10" priority="11">
      <formula>B16&lt;&gt;""</formula>
    </cfRule>
  </conditionalFormatting>
  <conditionalFormatting sqref="B16">
    <cfRule type="expression" dxfId="9" priority="10">
      <formula>B16&lt;&gt;""</formula>
    </cfRule>
  </conditionalFormatting>
  <conditionalFormatting sqref="B17">
    <cfRule type="expression" dxfId="8" priority="9">
      <formula>B17&lt;&gt;""</formula>
    </cfRule>
  </conditionalFormatting>
  <conditionalFormatting sqref="B17">
    <cfRule type="expression" dxfId="7" priority="8">
      <formula>B17&lt;&gt;""</formula>
    </cfRule>
  </conditionalFormatting>
  <conditionalFormatting sqref="B17">
    <cfRule type="expression" dxfId="6" priority="7">
      <formula>B17&lt;&gt;""</formula>
    </cfRule>
  </conditionalFormatting>
  <conditionalFormatting sqref="B18">
    <cfRule type="expression" dxfId="5" priority="6">
      <formula>B18&lt;&gt;""</formula>
    </cfRule>
  </conditionalFormatting>
  <conditionalFormatting sqref="B18">
    <cfRule type="expression" dxfId="4" priority="5">
      <formula>B18&lt;&gt;""</formula>
    </cfRule>
  </conditionalFormatting>
  <conditionalFormatting sqref="B18">
    <cfRule type="expression" dxfId="3" priority="4">
      <formula>B18&lt;&gt;""</formula>
    </cfRule>
  </conditionalFormatting>
  <conditionalFormatting sqref="B19">
    <cfRule type="expression" dxfId="2" priority="3">
      <formula>B19&lt;&gt;""</formula>
    </cfRule>
  </conditionalFormatting>
  <conditionalFormatting sqref="B19">
    <cfRule type="expression" dxfId="1" priority="2">
      <formula>B19&lt;&gt;""</formula>
    </cfRule>
  </conditionalFormatting>
  <conditionalFormatting sqref="B19">
    <cfRule type="expression" dxfId="0" priority="1">
      <formula>B19&lt;&gt;""</formula>
    </cfRule>
  </conditionalFormatting>
  <dataValidations count="2">
    <dataValidation type="list" allowBlank="1" showInputMessage="1" showErrorMessage="1" sqref="I9:I19">
      <formula1>"Selenium:○,Seleniumu:△,Selenium:×,JUnit:○,JUnit:△,Junit:×,手動実行,机上"</formula1>
    </dataValidation>
    <dataValidation type="list" allowBlank="1" showInputMessage="1" showErrorMessage="1" sqref="C9:C19">
      <formula1>"正常,クライアントエラー,サーバーエラー"</formula1>
    </dataValidation>
  </dataValidations>
  <hyperlinks>
    <hyperlink ref="A2" location="大中項目!A1" display="目次へ"/>
  </hyperlinks>
  <pageMargins left="0.39370078740157483" right="0.39370078740157483" top="0.59055118110236227" bottom="0.59055118110236227" header="0.31496062992125984" footer="0.31496062992125984"/>
  <pageSetup paperSize="9" scale="59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大中項目</vt:lpstr>
      <vt:lpstr>XXXX01</vt:lpstr>
      <vt:lpstr>XXXX01!Print_Titles</vt:lpstr>
      <vt:lpstr>大中項目!Print_Titles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btishiwatasns</dc:creator>
  <cp:lastModifiedBy>ISHIWATA Shinsuke / 石綿 真介</cp:lastModifiedBy>
  <cp:lastPrinted>2013-11-12T01:02:24Z</cp:lastPrinted>
  <dcterms:created xsi:type="dcterms:W3CDTF">2013-11-07T11:05:46Z</dcterms:created>
  <dcterms:modified xsi:type="dcterms:W3CDTF">2016-01-21T14:11:50Z</dcterms:modified>
</cp:coreProperties>
</file>