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terasoluna-server_gitbucket_tmp\spring-functionaltest\docs\02_機能毎のテスト\"/>
    </mc:Choice>
  </mc:AlternateContent>
  <bookViews>
    <workbookView xWindow="1440" yWindow="3495" windowWidth="19050" windowHeight="4575" activeTab="6"/>
  </bookViews>
  <sheets>
    <sheet name="大中項目" sheetId="1" r:id="rId1"/>
    <sheet name="DNTA01" sheetId="6" r:id="rId2"/>
    <sheet name="DNTA02" sheetId="7" r:id="rId3"/>
    <sheet name="DNTA03" sheetId="8" r:id="rId4"/>
    <sheet name="DNTA04" sheetId="9" r:id="rId5"/>
    <sheet name="DNTA05" sheetId="10" r:id="rId6"/>
    <sheet name="DNTA06" sheetId="11" r:id="rId7"/>
  </sheets>
  <definedNames>
    <definedName name="_xlnm.Print_Titles" localSheetId="1">DNTA01!$1:$8</definedName>
    <definedName name="_xlnm.Print_Titles" localSheetId="2">DNTA02!$1:$8</definedName>
    <definedName name="_xlnm.Print_Titles" localSheetId="3">DNTA03!$1:$8</definedName>
    <definedName name="_xlnm.Print_Titles" localSheetId="4">DNTA04!$1:$8</definedName>
    <definedName name="_xlnm.Print_Titles" localSheetId="5">DNTA05!$1:$8</definedName>
    <definedName name="_xlnm.Print_Titles" localSheetId="6">DNTA06!$1:$8</definedName>
    <definedName name="_xlnm.Print_Titles" localSheetId="0">大中項目!$1:$4</definedName>
  </definedNames>
  <calcPr calcId="152511"/>
</workbook>
</file>

<file path=xl/calcChain.xml><?xml version="1.0" encoding="utf-8"?>
<calcChain xmlns="http://schemas.openxmlformats.org/spreadsheetml/2006/main">
  <c r="A26" i="1" l="1"/>
  <c r="B13" i="11" l="1"/>
  <c r="A25" i="1"/>
  <c r="B9" i="11"/>
  <c r="D3" i="11"/>
  <c r="D2" i="11"/>
  <c r="C2" i="11"/>
  <c r="B10" i="11"/>
  <c r="B14" i="11"/>
  <c r="A24" i="1" l="1"/>
  <c r="B15" i="11"/>
  <c r="B11" i="11"/>
  <c r="B21" i="11" l="1"/>
  <c r="C24" i="1"/>
  <c r="C25" i="1" s="1"/>
  <c r="C26" i="1" s="1"/>
  <c r="E2" i="11"/>
  <c r="C2" i="7"/>
  <c r="B16" i="11"/>
  <c r="B22" i="11"/>
  <c r="B11" i="7" l="1"/>
  <c r="B11" i="10"/>
  <c r="B9" i="7"/>
  <c r="B23" i="11"/>
  <c r="D3" i="6" l="1"/>
  <c r="B24" i="11"/>
  <c r="D2" i="8" l="1"/>
  <c r="B17" i="11"/>
  <c r="B12" i="11"/>
  <c r="B14" i="10" l="1"/>
  <c r="B13" i="10"/>
  <c r="B9" i="10"/>
  <c r="B27" i="9"/>
  <c r="B20" i="9"/>
  <c r="B18" i="9"/>
  <c r="B30" i="8"/>
  <c r="B27" i="8"/>
  <c r="B26" i="8"/>
  <c r="B20" i="8"/>
  <c r="B18" i="8"/>
  <c r="B10" i="10"/>
  <c r="B12" i="10"/>
  <c r="B31" i="8"/>
  <c r="B19" i="9"/>
  <c r="B18" i="11"/>
  <c r="B21" i="9"/>
  <c r="B19" i="8"/>
  <c r="B28" i="9"/>
  <c r="B12" i="7"/>
  <c r="B28" i="8"/>
  <c r="B21" i="8"/>
  <c r="E3" i="10" l="1"/>
  <c r="E3" i="9"/>
  <c r="E3" i="8"/>
  <c r="E3" i="7"/>
  <c r="E3" i="6"/>
  <c r="B19" i="11"/>
  <c r="B22" i="9"/>
  <c r="B22" i="8"/>
  <c r="B29" i="8"/>
  <c r="B20" i="11"/>
  <c r="B17" i="6" l="1"/>
  <c r="B12" i="6"/>
  <c r="B18" i="6"/>
  <c r="B23" i="9"/>
  <c r="B13" i="6"/>
  <c r="B23" i="8"/>
  <c r="D2" i="6" l="1"/>
  <c r="D3" i="10"/>
  <c r="D2" i="10"/>
  <c r="C2" i="10"/>
  <c r="D3" i="9"/>
  <c r="D2" i="9"/>
  <c r="C2" i="9"/>
  <c r="D3" i="8"/>
  <c r="C2" i="8"/>
  <c r="D3" i="7"/>
  <c r="D2" i="7"/>
  <c r="A23" i="1"/>
  <c r="A22" i="1"/>
  <c r="A21" i="1"/>
  <c r="A20" i="1"/>
  <c r="A19" i="1"/>
  <c r="A18" i="1"/>
  <c r="A17" i="1"/>
  <c r="A16" i="1"/>
  <c r="A15" i="1"/>
  <c r="A14" i="1"/>
  <c r="A13" i="1"/>
  <c r="A12" i="1"/>
  <c r="A11" i="1"/>
  <c r="A10" i="1"/>
  <c r="A9" i="1"/>
  <c r="A8" i="1"/>
  <c r="A5" i="1"/>
  <c r="E2" i="6" s="1"/>
  <c r="B9" i="9"/>
  <c r="B9" i="8"/>
  <c r="B14" i="6"/>
  <c r="B10" i="8"/>
  <c r="B24" i="8"/>
  <c r="B24" i="9"/>
  <c r="B10" i="9"/>
  <c r="B25" i="9"/>
  <c r="B10" i="7"/>
  <c r="B19" i="6"/>
  <c r="C8" i="1" l="1"/>
  <c r="C9" i="1" s="1"/>
  <c r="E2" i="7"/>
  <c r="C16" i="1"/>
  <c r="C17" i="1" s="1"/>
  <c r="C18" i="1" s="1"/>
  <c r="C19" i="1" s="1"/>
  <c r="E2" i="9"/>
  <c r="C10" i="1"/>
  <c r="C11" i="1" s="1"/>
  <c r="C12" i="1" s="1"/>
  <c r="C13" i="1" s="1"/>
  <c r="C14" i="1" s="1"/>
  <c r="C15" i="1" s="1"/>
  <c r="E2" i="8"/>
  <c r="C20" i="1"/>
  <c r="C21" i="1" s="1"/>
  <c r="C22" i="1" s="1"/>
  <c r="C23" i="1" s="1"/>
  <c r="E2" i="10"/>
  <c r="A7" i="1"/>
  <c r="A6" i="1"/>
  <c r="B9" i="6"/>
  <c r="B11" i="9"/>
  <c r="B25" i="8"/>
  <c r="B20" i="6"/>
  <c r="B11" i="8"/>
  <c r="B15" i="6"/>
  <c r="B26" i="9"/>
  <c r="C5" i="1" l="1"/>
  <c r="B10" i="6"/>
  <c r="B21" i="6"/>
  <c r="B12" i="9"/>
  <c r="B12" i="8"/>
  <c r="B16" i="6"/>
  <c r="C6" i="1" l="1"/>
  <c r="B13" i="8"/>
  <c r="B11" i="6"/>
  <c r="B13" i="9"/>
  <c r="C7" i="1" l="1"/>
  <c r="B14" i="9"/>
  <c r="B14" i="8"/>
  <c r="C2" i="6" l="1"/>
  <c r="C2" i="1" s="1"/>
  <c r="B15" i="9"/>
  <c r="B16" i="9" s="1"/>
  <c r="B15" i="8"/>
  <c r="B16" i="8"/>
  <c r="B17" i="8" s="1"/>
  <c r="B17" i="9"/>
</calcChain>
</file>

<file path=xl/sharedStrings.xml><?xml version="1.0" encoding="utf-8"?>
<sst xmlns="http://schemas.openxmlformats.org/spreadsheetml/2006/main" count="748" uniqueCount="429">
  <si>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</si>
  <si>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</si>
  <si>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</si>
  <si>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</si>
  <si>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</si>
  <si>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</si>
  <si>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</si>
  <si>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</si>
  <si>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</si>
  <si>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</si>
  <si>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</si>
  <si>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</si>
  <si>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</si>
  <si>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</si>
  <si>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特になし</t>
    <rPh sb="0" eb="1">
      <t>トク</t>
    </rPh>
    <phoneticPr fontId="2"/>
  </si>
  <si>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</si>
  <si>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</si>
  <si>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</si>
  <si>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</si>
  <si>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</si>
  <si>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</si>
  <si>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</si>
  <si>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</si>
  <si>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</si>
  <si>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総件数</t>
    <rPh sb="0" eb="3">
      <t>ソウケンスウ</t>
    </rPh>
    <phoneticPr fontId="2"/>
  </si>
  <si>
    <t>日付操作(Date and Time API)</t>
    <phoneticPr fontId="2"/>
  </si>
  <si>
    <t>日時取得</t>
    <rPh sb="0" eb="2">
      <t>ニチジ</t>
    </rPh>
    <rPh sb="2" eb="4">
      <t>シュトク</t>
    </rPh>
    <phoneticPr fontId="2"/>
  </si>
  <si>
    <t>期間</t>
    <rPh sb="0" eb="2">
      <t>キカン</t>
    </rPh>
    <phoneticPr fontId="2"/>
  </si>
  <si>
    <t>型変換</t>
    <rPh sb="0" eb="1">
      <t>カタ</t>
    </rPh>
    <rPh sb="1" eb="3">
      <t>ヘンカン</t>
    </rPh>
    <phoneticPr fontId="2"/>
  </si>
  <si>
    <t>日付操作</t>
    <rPh sb="0" eb="2">
      <t>ヒヅケ</t>
    </rPh>
    <rPh sb="2" eb="4">
      <t>ソウサ</t>
    </rPh>
    <phoneticPr fontId="2"/>
  </si>
  <si>
    <t>和暦</t>
    <rPh sb="0" eb="2">
      <t>ワレキ</t>
    </rPh>
    <phoneticPr fontId="2"/>
  </si>
  <si>
    <t>Date and Time APIで提供されるPeriodクラスを用いて日付ベースの期間を取得できることを確認</t>
    <rPh sb="18" eb="20">
      <t>テイキョウ</t>
    </rPh>
    <rPh sb="33" eb="34">
      <t>モチ</t>
    </rPh>
    <rPh sb="36" eb="38">
      <t>ヒヅケ</t>
    </rPh>
    <rPh sb="42" eb="44">
      <t>キカン</t>
    </rPh>
    <rPh sb="45" eb="47">
      <t>シュトク</t>
    </rPh>
    <rPh sb="53" eb="55">
      <t>カクニン</t>
    </rPh>
    <phoneticPr fontId="2"/>
  </si>
  <si>
    <t>Date and Time APIで提供されるDurationクラスを用いて時間ベースの期間を取得できることを確認</t>
    <rPh sb="18" eb="20">
      <t>テイキョウ</t>
    </rPh>
    <rPh sb="35" eb="36">
      <t>モチ</t>
    </rPh>
    <rPh sb="38" eb="40">
      <t>ジカン</t>
    </rPh>
    <rPh sb="44" eb="46">
      <t>キカン</t>
    </rPh>
    <rPh sb="47" eb="49">
      <t>シュトク</t>
    </rPh>
    <rPh sb="55" eb="57">
      <t>カクニン</t>
    </rPh>
    <phoneticPr fontId="2"/>
  </si>
  <si>
    <t>Date and Time APIで提供される各クラスが相互運用できることを確認</t>
    <rPh sb="23" eb="24">
      <t>カク</t>
    </rPh>
    <phoneticPr fontId="2"/>
  </si>
  <si>
    <t>Date and Time APIで提供されるクラスがjava.util.Dateと相互運用できることを確認</t>
    <phoneticPr fontId="2"/>
  </si>
  <si>
    <t>Date and Time APIで提供されるクラスがjava.sqlパッケージと相互運用できることを確認</t>
    <phoneticPr fontId="2"/>
  </si>
  <si>
    <t>Date FactoryからDate and Time APIで提供されるクラスが生成できることを確認</t>
    <rPh sb="41" eb="43">
      <t>セイセイ</t>
    </rPh>
    <rPh sb="49" eb="51">
      <t>カクニン</t>
    </rPh>
    <phoneticPr fontId="2"/>
  </si>
  <si>
    <t>Date and Time APIで提供されるクラスを日付文字列から生成できることを確認</t>
    <rPh sb="27" eb="29">
      <t>ヒヅケ</t>
    </rPh>
    <rPh sb="29" eb="32">
      <t>モジレツ</t>
    </rPh>
    <rPh sb="34" eb="36">
      <t>セイセイ</t>
    </rPh>
    <rPh sb="42" eb="44">
      <t>カクニン</t>
    </rPh>
    <phoneticPr fontId="2"/>
  </si>
  <si>
    <t>Date and Time APIで提供されるクラスを使用して日付の計算ができることを確認</t>
    <phoneticPr fontId="2"/>
  </si>
  <si>
    <t>Date and Time APIで提供されるクラスを使用して日付の比較ができることを確認</t>
    <rPh sb="34" eb="36">
      <t>ヒカク</t>
    </rPh>
    <phoneticPr fontId="2"/>
  </si>
  <si>
    <t>Date and Time APIで提供されるクラスを使用して日付の判定ができることを確認</t>
    <rPh sb="34" eb="36">
      <t>ハンテイ</t>
    </rPh>
    <phoneticPr fontId="2"/>
  </si>
  <si>
    <t>Date and Time APIで提供されるクラスを使用して年月日時分秒が取得できることを確認</t>
    <rPh sb="31" eb="33">
      <t>ネンゲツ</t>
    </rPh>
    <rPh sb="33" eb="35">
      <t>ニチジ</t>
    </rPh>
    <rPh sb="35" eb="37">
      <t>フンビョウ</t>
    </rPh>
    <rPh sb="38" eb="40">
      <t>シュトク</t>
    </rPh>
    <phoneticPr fontId="2"/>
  </si>
  <si>
    <t>Date and Time APIで提供される和暦を扱うクラスで和暦を取得できることを確認</t>
    <rPh sb="23" eb="25">
      <t>ワレキ</t>
    </rPh>
    <rPh sb="26" eb="27">
      <t>アツカ</t>
    </rPh>
    <rPh sb="32" eb="34">
      <t>ワレキ</t>
    </rPh>
    <rPh sb="35" eb="37">
      <t>シュトク</t>
    </rPh>
    <rPh sb="43" eb="45">
      <t>カクニン</t>
    </rPh>
    <phoneticPr fontId="2"/>
  </si>
  <si>
    <t>Date and Time APIで提供される和暦を扱うクラスを使用して文字列にフォーマットできることを確認</t>
    <rPh sb="32" eb="34">
      <t>シヨウ</t>
    </rPh>
    <rPh sb="36" eb="39">
      <t>モジレツ</t>
    </rPh>
    <phoneticPr fontId="2"/>
  </si>
  <si>
    <t>Date and Time APIで提供されるクラスを使用して文字列にフォーマットできることを確認</t>
    <rPh sb="27" eb="29">
      <t>シヨウ</t>
    </rPh>
    <rPh sb="31" eb="34">
      <t>モジレツ</t>
    </rPh>
    <rPh sb="47" eb="49">
      <t>カクニン</t>
    </rPh>
    <phoneticPr fontId="2"/>
  </si>
  <si>
    <t>Date and Time APIで提供される和暦を扱うクラスを日付文字列から生成できることを確認</t>
    <rPh sb="32" eb="34">
      <t>ヒヅケ</t>
    </rPh>
    <rPh sb="34" eb="37">
      <t>モジレツ</t>
    </rPh>
    <rPh sb="39" eb="41">
      <t>セイセイ</t>
    </rPh>
    <rPh sb="47" eb="49">
      <t>カクニン</t>
    </rPh>
    <phoneticPr fontId="2"/>
  </si>
  <si>
    <t>Date and Time APIで提供される和暦を扱うクラスから和暦・西暦変換ができることを確認する</t>
    <rPh sb="33" eb="35">
      <t>ワレキ</t>
    </rPh>
    <rPh sb="36" eb="38">
      <t>セイレキ</t>
    </rPh>
    <rPh sb="38" eb="40">
      <t>ヘンカン</t>
    </rPh>
    <rPh sb="47" eb="49">
      <t>カクニン</t>
    </rPh>
    <phoneticPr fontId="2"/>
  </si>
  <si>
    <t>小項目でうるう年を考慮できているか確認</t>
    <rPh sb="7" eb="8">
      <t>ドシ</t>
    </rPh>
    <rPh sb="9" eb="11">
      <t>コウリョ</t>
    </rPh>
    <rPh sb="17" eb="19">
      <t>カクニン</t>
    </rPh>
    <phoneticPr fontId="2"/>
  </si>
  <si>
    <t>DNTA0101</t>
    <phoneticPr fontId="2"/>
  </si>
  <si>
    <t>正常</t>
  </si>
  <si>
    <t>石原知也</t>
    <rPh sb="0" eb="2">
      <t>イシハラ</t>
    </rPh>
    <rPh sb="2" eb="4">
      <t>トモヤ</t>
    </rPh>
    <phoneticPr fontId="2"/>
  </si>
  <si>
    <t>Selenium:○</t>
  </si>
  <si>
    <t>DNTA0102</t>
    <phoneticPr fontId="2"/>
  </si>
  <si>
    <t>DNTA0103</t>
    <phoneticPr fontId="2"/>
  </si>
  <si>
    <t>指定した日付を取得することができることを確認する</t>
    <rPh sb="0" eb="2">
      <t>シテイ</t>
    </rPh>
    <phoneticPr fontId="2"/>
  </si>
  <si>
    <t xml:space="preserve">設定した日付を取得することができること。
</t>
    <rPh sb="0" eb="2">
      <t>セッテイ</t>
    </rPh>
    <rPh sb="4" eb="6">
      <t>ヒヅケ</t>
    </rPh>
    <rPh sb="7" eb="9">
      <t>シュトク</t>
    </rPh>
    <phoneticPr fontId="2"/>
  </si>
  <si>
    <t xml:space="preserve">設定した時刻を取得することができること。
</t>
    <rPh sb="0" eb="2">
      <t>セッテイ</t>
    </rPh>
    <rPh sb="4" eb="6">
      <t>ジコク</t>
    </rPh>
    <phoneticPr fontId="2"/>
  </si>
  <si>
    <t xml:space="preserve">設定した日付・時刻を取得することができること。
</t>
    <rPh sb="0" eb="2">
      <t>セッテイ</t>
    </rPh>
    <rPh sb="4" eb="6">
      <t>ヒヅケ</t>
    </rPh>
    <rPh sb="7" eb="9">
      <t>ジコク</t>
    </rPh>
    <rPh sb="10" eb="12">
      <t>シュトク</t>
    </rPh>
    <phoneticPr fontId="2"/>
  </si>
  <si>
    <t xml:space="preserve">設定した日付の次の月曜日の日付を取得することができること。
</t>
    <rPh sb="0" eb="2">
      <t>セッテイ</t>
    </rPh>
    <rPh sb="4" eb="6">
      <t>ヒヅケ</t>
    </rPh>
    <rPh sb="16" eb="18">
      <t>シュトク</t>
    </rPh>
    <phoneticPr fontId="2"/>
  </si>
  <si>
    <t>Date and Time APIのLocalDateクラスのofメソッドを使用して設定すること。</t>
    <rPh sb="38" eb="40">
      <t>シヨウ</t>
    </rPh>
    <rPh sb="42" eb="44">
      <t>セッテイ</t>
    </rPh>
    <phoneticPr fontId="2"/>
  </si>
  <si>
    <t>Date and Time APIのLocalTimeクラスのofメソッドを使用して設定すること。</t>
    <phoneticPr fontId="2"/>
  </si>
  <si>
    <t>Date and Time APIのLocalDateTimeクラスのofメソッドを使用して設定すること。</t>
    <phoneticPr fontId="2"/>
  </si>
  <si>
    <t>Date and Time APIのLocalDateクラスを使用して指定した日付を取得後、TemporalAdjusters クラスを用いて新しいLocalDateクラスを取得すること</t>
    <rPh sb="31" eb="33">
      <t>シヨウ</t>
    </rPh>
    <rPh sb="35" eb="37">
      <t>シテイ</t>
    </rPh>
    <rPh sb="39" eb="41">
      <t>ヒヅケ</t>
    </rPh>
    <rPh sb="42" eb="44">
      <t>シュトク</t>
    </rPh>
    <rPh sb="44" eb="45">
      <t>ゴ</t>
    </rPh>
    <rPh sb="68" eb="69">
      <t>モチ</t>
    </rPh>
    <rPh sb="71" eb="72">
      <t>アタラ</t>
    </rPh>
    <rPh sb="87" eb="89">
      <t>シュトク</t>
    </rPh>
    <phoneticPr fontId="2"/>
  </si>
  <si>
    <t>DNTA0201</t>
    <phoneticPr fontId="2"/>
  </si>
  <si>
    <t>DNTA0301</t>
    <phoneticPr fontId="2"/>
  </si>
  <si>
    <t>DNTA0302</t>
    <phoneticPr fontId="2"/>
  </si>
  <si>
    <t>DNTA0303</t>
    <phoneticPr fontId="2"/>
  </si>
  <si>
    <t>DNTA0304</t>
    <phoneticPr fontId="2"/>
  </si>
  <si>
    <t>DNTA0305</t>
    <phoneticPr fontId="2"/>
  </si>
  <si>
    <t>DNTA0306</t>
    <phoneticPr fontId="2"/>
  </si>
  <si>
    <t>DNTA0401</t>
    <phoneticPr fontId="2"/>
  </si>
  <si>
    <t>DNTA0402</t>
    <phoneticPr fontId="2"/>
  </si>
  <si>
    <t>DNTA0403</t>
    <phoneticPr fontId="2"/>
  </si>
  <si>
    <t>DNTA0404</t>
    <phoneticPr fontId="2"/>
  </si>
  <si>
    <t>DNTA0502</t>
  </si>
  <si>
    <t>DNTA0503</t>
  </si>
  <si>
    <t>DNTA0501</t>
  </si>
  <si>
    <t>DNTA0504</t>
    <phoneticPr fontId="2"/>
  </si>
  <si>
    <t>ある月の最終日の日付を取得することができることを確認する</t>
    <rPh sb="2" eb="3">
      <t>ツキ</t>
    </rPh>
    <rPh sb="4" eb="7">
      <t>サイシュウビ</t>
    </rPh>
    <rPh sb="8" eb="10">
      <t>ヒヅケ</t>
    </rPh>
    <rPh sb="11" eb="13">
      <t>シュトク</t>
    </rPh>
    <rPh sb="24" eb="26">
      <t>カクニン</t>
    </rPh>
    <phoneticPr fontId="2"/>
  </si>
  <si>
    <t>ある日付の次の月曜日の日付を取得することができることを確認する</t>
    <rPh sb="2" eb="4">
      <t>ヒヅケ</t>
    </rPh>
    <rPh sb="5" eb="6">
      <t>ツギ</t>
    </rPh>
    <rPh sb="7" eb="10">
      <t>ゲツヨウビ</t>
    </rPh>
    <rPh sb="11" eb="13">
      <t>ヒヅケ</t>
    </rPh>
    <rPh sb="14" eb="16">
      <t>シュトク</t>
    </rPh>
    <rPh sb="27" eb="29">
      <t>カクニン</t>
    </rPh>
    <phoneticPr fontId="2"/>
  </si>
  <si>
    <t>LocalTime型のオブジェクトからLocalDateTime型のオブジェクトに変換できることを確認する</t>
    <rPh sb="9" eb="10">
      <t>ガタ</t>
    </rPh>
    <rPh sb="32" eb="33">
      <t>ガタ</t>
    </rPh>
    <rPh sb="41" eb="43">
      <t>ヘンカン</t>
    </rPh>
    <rPh sb="49" eb="51">
      <t>カクニン</t>
    </rPh>
    <phoneticPr fontId="2"/>
  </si>
  <si>
    <t>LocalDate型のオブジェクトからLocalDateTime型のオブジェクトに変換できることを確認する</t>
    <rPh sb="9" eb="10">
      <t>ガタ</t>
    </rPh>
    <rPh sb="32" eb="33">
      <t>ガタ</t>
    </rPh>
    <rPh sb="41" eb="43">
      <t>ヘンカン</t>
    </rPh>
    <rPh sb="49" eb="51">
      <t>カクニン</t>
    </rPh>
    <phoneticPr fontId="2"/>
  </si>
  <si>
    <t>OffsetTime型のオブジェクトからOffsetDateTime型のオブジェクトに変換できることを確認する</t>
    <rPh sb="10" eb="11">
      <t>ガタ</t>
    </rPh>
    <rPh sb="34" eb="35">
      <t>ガタ</t>
    </rPh>
    <rPh sb="43" eb="45">
      <t>ヘンカン</t>
    </rPh>
    <rPh sb="51" eb="53">
      <t>カクニン</t>
    </rPh>
    <phoneticPr fontId="2"/>
  </si>
  <si>
    <t>LocalTime型のオブジェクトからOffsetTime型のオブジェクトに変換できることを確認する</t>
    <rPh sb="9" eb="10">
      <t>ガタ</t>
    </rPh>
    <rPh sb="29" eb="30">
      <t>ガタ</t>
    </rPh>
    <rPh sb="38" eb="40">
      <t>ヘンカン</t>
    </rPh>
    <rPh sb="46" eb="48">
      <t>カクニン</t>
    </rPh>
    <phoneticPr fontId="2"/>
  </si>
  <si>
    <t>生成したLocalTimeのatDateメソッドを用いて、不足しているLocalDateの情報を引数にしてLocalDateTimeのオブジェクトを生成する</t>
    <rPh sb="0" eb="2">
      <t>セイセイ</t>
    </rPh>
    <rPh sb="25" eb="26">
      <t>モチ</t>
    </rPh>
    <rPh sb="29" eb="31">
      <t>フソク</t>
    </rPh>
    <rPh sb="45" eb="47">
      <t>ジョウホウ</t>
    </rPh>
    <rPh sb="48" eb="50">
      <t>ヒキスウ</t>
    </rPh>
    <rPh sb="74" eb="76">
      <t>セイセイ</t>
    </rPh>
    <phoneticPr fontId="2"/>
  </si>
  <si>
    <t>生成したLocalDateのatTimeメソッドを用いて、不足しているLocalTimeの情報を引数にしてLocalDateTimeのオブジェクトを生成する</t>
    <rPh sb="0" eb="2">
      <t>セイセイ</t>
    </rPh>
    <rPh sb="25" eb="26">
      <t>モチ</t>
    </rPh>
    <rPh sb="29" eb="31">
      <t>フソク</t>
    </rPh>
    <rPh sb="45" eb="47">
      <t>ジョウホウ</t>
    </rPh>
    <rPh sb="48" eb="50">
      <t>ヒキスウ</t>
    </rPh>
    <rPh sb="74" eb="76">
      <t>セイセイ</t>
    </rPh>
    <phoneticPr fontId="2"/>
  </si>
  <si>
    <t>生成したOffsetTimeのatDateメソッドを用いて、不足しているLocalDateの情報を引数にしてOffsetDateTimeのオブジェクトを生成する</t>
    <rPh sb="0" eb="2">
      <t>セイセイ</t>
    </rPh>
    <rPh sb="26" eb="27">
      <t>モチ</t>
    </rPh>
    <rPh sb="30" eb="32">
      <t>フソク</t>
    </rPh>
    <rPh sb="46" eb="48">
      <t>ジョウホウ</t>
    </rPh>
    <rPh sb="49" eb="51">
      <t>ヒキスウ</t>
    </rPh>
    <rPh sb="76" eb="78">
      <t>セイセイ</t>
    </rPh>
    <phoneticPr fontId="2"/>
  </si>
  <si>
    <t>生成したOffsetDateTimeのatZoneSameInstantメソッドを用いて、不足しているZoneIdの情報を引数にしてZonedDateTimeのオブジェクトを生成する</t>
    <rPh sb="0" eb="2">
      <t>セイセイ</t>
    </rPh>
    <rPh sb="41" eb="42">
      <t>モチ</t>
    </rPh>
    <rPh sb="45" eb="47">
      <t>フソク</t>
    </rPh>
    <rPh sb="58" eb="60">
      <t>ジョウホウ</t>
    </rPh>
    <rPh sb="61" eb="63">
      <t>ヒキスウ</t>
    </rPh>
    <rPh sb="87" eb="89">
      <t>セイセイ</t>
    </rPh>
    <phoneticPr fontId="2"/>
  </si>
  <si>
    <t>生成したZonedDateTimeのtoOffsetDateTimeメソッドを用いて、OffsetDateTimeのオブジェクトを生成する</t>
    <rPh sb="0" eb="2">
      <t>セイセイ</t>
    </rPh>
    <rPh sb="39" eb="40">
      <t>モチ</t>
    </rPh>
    <rPh sb="65" eb="67">
      <t>セイセイ</t>
    </rPh>
    <phoneticPr fontId="2"/>
  </si>
  <si>
    <t>生成したZonedDateTimeのtoOffsetDateTime, toOffsetTimeメソッドを用いて、OffsetTimeのオブジェクトを生成する</t>
    <rPh sb="0" eb="2">
      <t>セイセイ</t>
    </rPh>
    <rPh sb="53" eb="54">
      <t>モチ</t>
    </rPh>
    <rPh sb="75" eb="77">
      <t>セイセイ</t>
    </rPh>
    <phoneticPr fontId="2"/>
  </si>
  <si>
    <t>生成したLocalTimeのatOffsetメソッドを用いて、不足しているZoneOffsetの情報を引数にしてOffsetTimeのオブジェクトを生成する</t>
    <rPh sb="0" eb="2">
      <t>セイセイ</t>
    </rPh>
    <rPh sb="27" eb="28">
      <t>モチ</t>
    </rPh>
    <rPh sb="31" eb="33">
      <t>フソク</t>
    </rPh>
    <rPh sb="48" eb="50">
      <t>ジョウホウ</t>
    </rPh>
    <rPh sb="51" eb="53">
      <t>ヒキスウ</t>
    </rPh>
    <rPh sb="74" eb="76">
      <t>セイセイ</t>
    </rPh>
    <phoneticPr fontId="2"/>
  </si>
  <si>
    <t>現在日時の日付・時刻を取得することができること。
("ZZ"はTimezone"±HH:mm[地域名/地名]"形式で表示される。日本を指定してテストする場合 "+09:00[Asia/Tokyo]"と表示される)</t>
    <rPh sb="0" eb="2">
      <t>ゲンザイ</t>
    </rPh>
    <rPh sb="5" eb="7">
      <t>ヒヅケ</t>
    </rPh>
    <rPh sb="8" eb="10">
      <t>ジコク</t>
    </rPh>
    <rPh sb="11" eb="13">
      <t>シュトク</t>
    </rPh>
    <rPh sb="47" eb="50">
      <t>チイキメイ</t>
    </rPh>
    <rPh sb="51" eb="53">
      <t>チメイ</t>
    </rPh>
    <rPh sb="64" eb="66">
      <t>ニホン</t>
    </rPh>
    <rPh sb="67" eb="69">
      <t>シテイ</t>
    </rPh>
    <phoneticPr fontId="2"/>
  </si>
  <si>
    <t>現在日時の日付・時刻を取得することができること。
("ZZ"はTimezone"±HH:mm"形式で表示される。日本を指定してでテストする場合 "+09:00"と表示される)</t>
    <rPh sb="2" eb="4">
      <t>ニチジ</t>
    </rPh>
    <rPh sb="5" eb="7">
      <t>ヒヅケ</t>
    </rPh>
    <rPh sb="8" eb="10">
      <t>ジコク</t>
    </rPh>
    <rPh sb="56" eb="58">
      <t>ニホン</t>
    </rPh>
    <rPh sb="59" eb="61">
      <t>シテイ</t>
    </rPh>
    <phoneticPr fontId="2"/>
  </si>
  <si>
    <t>生成したLocalDateTimeのtoLocalTimeメソッドを用いて、LocalTimeのオブジェクトを生成する</t>
    <rPh sb="0" eb="2">
      <t>セイセイ</t>
    </rPh>
    <rPh sb="34" eb="35">
      <t>モチ</t>
    </rPh>
    <rPh sb="55" eb="57">
      <t>セイセイ</t>
    </rPh>
    <phoneticPr fontId="2"/>
  </si>
  <si>
    <t>生成したLocalDateTimeのtoLocalDateメソッドを用いて、LocalDateのオブジェクトを生成する</t>
    <rPh sb="0" eb="2">
      <t>セイセイ</t>
    </rPh>
    <rPh sb="34" eb="35">
      <t>モチ</t>
    </rPh>
    <rPh sb="55" eb="57">
      <t>セイセイ</t>
    </rPh>
    <phoneticPr fontId="2"/>
  </si>
  <si>
    <t>LocalDateTime型のオブジェクトからjava.util.Date型のオブジェクトに変換できることを確認する</t>
    <rPh sb="13" eb="14">
      <t>ガタ</t>
    </rPh>
    <rPh sb="37" eb="38">
      <t>ガタ</t>
    </rPh>
    <rPh sb="46" eb="48">
      <t>ヘンカン</t>
    </rPh>
    <rPh sb="54" eb="56">
      <t>カクニン</t>
    </rPh>
    <phoneticPr fontId="2"/>
  </si>
  <si>
    <t>java.util.Date型のオブジェクトからLocalDateTime型のオブジェクトに変換できることを確認する</t>
    <rPh sb="14" eb="15">
      <t>ガタ</t>
    </rPh>
    <rPh sb="37" eb="38">
      <t>ガタ</t>
    </rPh>
    <rPh sb="46" eb="48">
      <t>ヘンカン</t>
    </rPh>
    <rPh sb="54" eb="56">
      <t>カクニン</t>
    </rPh>
    <phoneticPr fontId="2"/>
  </si>
  <si>
    <t>生成したjava.util.DateからInstant型を経由して、LocalDateTimeのオブジェクトを生成する</t>
    <rPh sb="0" eb="2">
      <t>セイセイ</t>
    </rPh>
    <rPh sb="27" eb="28">
      <t>ガタ</t>
    </rPh>
    <rPh sb="29" eb="31">
      <t>ケイユ</t>
    </rPh>
    <rPh sb="55" eb="57">
      <t>セイセイ</t>
    </rPh>
    <phoneticPr fontId="2"/>
  </si>
  <si>
    <t>生成したLocalDateTimeからInstant型を経由して、java.util.Dateのオブジェクトを生成する</t>
    <rPh sb="0" eb="2">
      <t>セイセイ</t>
    </rPh>
    <rPh sb="26" eb="27">
      <t>ガタ</t>
    </rPh>
    <rPh sb="28" eb="30">
      <t>ケイユ</t>
    </rPh>
    <rPh sb="55" eb="57">
      <t>セイセイ</t>
    </rPh>
    <phoneticPr fontId="2"/>
  </si>
  <si>
    <t>生成したjava.sql.DateからtoLocalDateメソッドを用いて、LocalDateのオブジェクトを生成する</t>
    <rPh sb="0" eb="2">
      <t>セイセイ</t>
    </rPh>
    <rPh sb="35" eb="36">
      <t>モチ</t>
    </rPh>
    <rPh sb="56" eb="58">
      <t>セイセイ</t>
    </rPh>
    <phoneticPr fontId="2"/>
  </si>
  <si>
    <t>生成したLocalDate、java.sql.DateのvalueOfメソッドを利用してオブジェクトを生成する</t>
    <rPh sb="0" eb="2">
      <t>セイセイ</t>
    </rPh>
    <rPh sb="40" eb="42">
      <t>リヨウ</t>
    </rPh>
    <rPh sb="51" eb="53">
      <t>セイセイ</t>
    </rPh>
    <phoneticPr fontId="2"/>
  </si>
  <si>
    <t>Date and Time APIのクラスを文字列に変換できることを確認する</t>
    <rPh sb="22" eb="25">
      <t>モジレツ</t>
    </rPh>
    <rPh sb="26" eb="28">
      <t>ヘンカン</t>
    </rPh>
    <rPh sb="34" eb="36">
      <t>カクニン</t>
    </rPh>
    <phoneticPr fontId="2"/>
  </si>
  <si>
    <t>Date and Time APIのクラスを事前定義されたフォーマットで文字列に変換できることを確認する</t>
    <rPh sb="22" eb="24">
      <t>ジゼン</t>
    </rPh>
    <rPh sb="24" eb="26">
      <t>テイギ</t>
    </rPh>
    <rPh sb="36" eb="39">
      <t>モジレツ</t>
    </rPh>
    <rPh sb="40" eb="42">
      <t>ヘンカン</t>
    </rPh>
    <rPh sb="48" eb="50">
      <t>カクニン</t>
    </rPh>
    <phoneticPr fontId="2"/>
  </si>
  <si>
    <t>Date and Time APIのクラスを任意のパターンのフォーマットで文字列に変換できることを確認する</t>
    <rPh sb="22" eb="24">
      <t>ニンイ</t>
    </rPh>
    <rPh sb="37" eb="40">
      <t>モジレツ</t>
    </rPh>
    <rPh sb="41" eb="43">
      <t>ヘンカン</t>
    </rPh>
    <rPh sb="49" eb="51">
      <t>カクニン</t>
    </rPh>
    <phoneticPr fontId="2"/>
  </si>
  <si>
    <t>生成したLocalDateTime、java.sql.TimestampのvalueOfメソッドを利用してオブジェクトを生成する</t>
    <rPh sb="0" eb="2">
      <t>セイセイ</t>
    </rPh>
    <rPh sb="49" eb="51">
      <t>リヨウ</t>
    </rPh>
    <rPh sb="60" eb="62">
      <t>セイセイ</t>
    </rPh>
    <phoneticPr fontId="2"/>
  </si>
  <si>
    <t>生成したjava.sql.TimestampからtoLocalDateTimeメソッドを用いて、LocalDateTimeのオブジェクトを生成する</t>
    <rPh sb="0" eb="2">
      <t>セイセイ</t>
    </rPh>
    <rPh sb="44" eb="45">
      <t>モチ</t>
    </rPh>
    <rPh sb="69" eb="71">
      <t>セイセイ</t>
    </rPh>
    <phoneticPr fontId="2"/>
  </si>
  <si>
    <t xml:space="preserve">日付文字列をそのまま表示する。
</t>
    <rPh sb="0" eb="2">
      <t>ヒヅケ</t>
    </rPh>
    <rPh sb="2" eb="5">
      <t>モジレツ</t>
    </rPh>
    <phoneticPr fontId="2"/>
  </si>
  <si>
    <t xml:space="preserve">日付文字列を、LocalDateのparseメソッドを利用して日付に変換すること。
</t>
    <rPh sb="0" eb="2">
      <t>ヒヅケ</t>
    </rPh>
    <rPh sb="27" eb="29">
      <t>リヨウ</t>
    </rPh>
    <rPh sb="31" eb="33">
      <t>ヒヅケ</t>
    </rPh>
    <phoneticPr fontId="2"/>
  </si>
  <si>
    <t>DateTimeFormatterを用いてパターンを指定する</t>
    <rPh sb="18" eb="19">
      <t>モチ</t>
    </rPh>
    <rPh sb="26" eb="28">
      <t>シテイ</t>
    </rPh>
    <phoneticPr fontId="2"/>
  </si>
  <si>
    <t>Periodクラスのbetweenメソッドを利用して、期間を算出する</t>
    <rPh sb="22" eb="24">
      <t>リヨウ</t>
    </rPh>
    <rPh sb="27" eb="29">
      <t>キカン</t>
    </rPh>
    <rPh sb="30" eb="32">
      <t>サンシュツ</t>
    </rPh>
    <phoneticPr fontId="2"/>
  </si>
  <si>
    <t>Durationクラスのbetweenメソッドを利用して、期間を算出する</t>
    <phoneticPr fontId="2"/>
  </si>
  <si>
    <t>DNTA0202</t>
    <phoneticPr fontId="2"/>
  </si>
  <si>
    <t xml:space="preserve">閏年を設定したLocalDateから指定した日数を増減した場合に、指定した値分増減した日付が取得する。
</t>
    <rPh sb="0" eb="2">
      <t>ウルウドシ</t>
    </rPh>
    <phoneticPr fontId="2"/>
  </si>
  <si>
    <t xml:space="preserve">閏年を設定したLocalDateから指定した月数を増減した場合に、指定した値分増減した日付が取得する。
</t>
    <rPh sb="22" eb="23">
      <t>ツキ</t>
    </rPh>
    <phoneticPr fontId="2"/>
  </si>
  <si>
    <t xml:space="preserve">閏年を設定したLocalDateから指定した年数を増減した場合に、指定した値分増減した日付が取得する。
</t>
    <rPh sb="22" eb="23">
      <t>ネン</t>
    </rPh>
    <phoneticPr fontId="2"/>
  </si>
  <si>
    <t>与えられた日付文字列が閏年に該当するか判定できることを確認する</t>
    <rPh sb="0" eb="1">
      <t>アタ</t>
    </rPh>
    <rPh sb="5" eb="7">
      <t>ヒヅケ</t>
    </rPh>
    <rPh sb="7" eb="10">
      <t>モジレツ</t>
    </rPh>
    <rPh sb="11" eb="12">
      <t>ウルウ</t>
    </rPh>
    <rPh sb="12" eb="13">
      <t>トシ</t>
    </rPh>
    <rPh sb="14" eb="16">
      <t>ガイトウ</t>
    </rPh>
    <rPh sb="19" eb="21">
      <t>ハンテイ</t>
    </rPh>
    <rPh sb="27" eb="29">
      <t>カクニン</t>
    </rPh>
    <phoneticPr fontId="2"/>
  </si>
  <si>
    <t>LocalDateのparseメソッドを用いて、日付文字列が妥当かを判定する</t>
    <rPh sb="20" eb="21">
      <t>モチ</t>
    </rPh>
    <rPh sb="24" eb="26">
      <t>ヒヅケ</t>
    </rPh>
    <rPh sb="26" eb="29">
      <t>モジレツ</t>
    </rPh>
    <rPh sb="30" eb="32">
      <t>ダトウ</t>
    </rPh>
    <rPh sb="34" eb="36">
      <t>ハンテイ</t>
    </rPh>
    <phoneticPr fontId="2"/>
  </si>
  <si>
    <t>(確認1) isLeapYearの結果を表示する
(確認2) isLeapYearの結果を表示する</t>
    <rPh sb="1" eb="3">
      <t>カクニン</t>
    </rPh>
    <rPh sb="17" eb="19">
      <t>ケッカ</t>
    </rPh>
    <rPh sb="20" eb="22">
      <t>ヒョウジ</t>
    </rPh>
    <phoneticPr fontId="2"/>
  </si>
  <si>
    <t>(確認1)  trueが表示されること
(確認2)  falseが表示されること</t>
    <rPh sb="12" eb="14">
      <t>ヒョウジ</t>
    </rPh>
    <phoneticPr fontId="2"/>
  </si>
  <si>
    <t xml:space="preserve">(確認1) 指定した年が表示されること
(確認2) 指定した月が表示されること
(確認3) 指定した日が表示されること
(確認4) 指定した日付の1/1からの経過日が表示されること
</t>
    <rPh sb="6" eb="8">
      <t>シテイ</t>
    </rPh>
    <rPh sb="10" eb="11">
      <t>ネン</t>
    </rPh>
    <rPh sb="12" eb="14">
      <t>ヒョウジ</t>
    </rPh>
    <rPh sb="27" eb="29">
      <t>シテイ</t>
    </rPh>
    <rPh sb="31" eb="32">
      <t>ツキ</t>
    </rPh>
    <rPh sb="33" eb="35">
      <t>ヒョウジ</t>
    </rPh>
    <rPh sb="48" eb="50">
      <t>シテイ</t>
    </rPh>
    <rPh sb="52" eb="53">
      <t>ヒ</t>
    </rPh>
    <rPh sb="54" eb="56">
      <t>ヒョウジ</t>
    </rPh>
    <rPh sb="69" eb="71">
      <t>シテイ</t>
    </rPh>
    <rPh sb="73" eb="75">
      <t>ヒヅケ</t>
    </rPh>
    <rPh sb="82" eb="84">
      <t>ケイカ</t>
    </rPh>
    <rPh sb="84" eb="85">
      <t>ビ</t>
    </rPh>
    <rPh sb="86" eb="88">
      <t>ヒョウジ</t>
    </rPh>
    <phoneticPr fontId="2"/>
  </si>
  <si>
    <t xml:space="preserve">(確認1) getHourの結果を表示する
(確認2) getMinuteの結果を表示する
(確認3) getSecondの結果を表示する
</t>
    <rPh sb="1" eb="3">
      <t>カクニン</t>
    </rPh>
    <rPh sb="14" eb="16">
      <t>ケッカ</t>
    </rPh>
    <rPh sb="17" eb="19">
      <t>ヒョウジ</t>
    </rPh>
    <phoneticPr fontId="2"/>
  </si>
  <si>
    <t xml:space="preserve">(確認1) 指定した時が表示されること
(確認2) 指定した分が表示されること
(確認3) 指定した秒が表示されること
</t>
    <rPh sb="6" eb="8">
      <t>シテイ</t>
    </rPh>
    <rPh sb="10" eb="11">
      <t>ジ</t>
    </rPh>
    <rPh sb="12" eb="14">
      <t>ヒョウジ</t>
    </rPh>
    <rPh sb="27" eb="29">
      <t>シテイ</t>
    </rPh>
    <rPh sb="31" eb="32">
      <t>フン</t>
    </rPh>
    <rPh sb="33" eb="35">
      <t>ヒョウジ</t>
    </rPh>
    <rPh sb="48" eb="50">
      <t>シテイ</t>
    </rPh>
    <rPh sb="52" eb="53">
      <t>ビョウ</t>
    </rPh>
    <rPh sb="54" eb="56">
      <t>ヒョウジ</t>
    </rPh>
    <phoneticPr fontId="2"/>
  </si>
  <si>
    <t>Date and Time APIのクラスから年月日をそれぞれ取得できることを確認する</t>
    <rPh sb="23" eb="25">
      <t>ネンゲツ</t>
    </rPh>
    <rPh sb="25" eb="26">
      <t>ヒ</t>
    </rPh>
    <rPh sb="31" eb="33">
      <t>シュトク</t>
    </rPh>
    <rPh sb="39" eb="41">
      <t>カクニン</t>
    </rPh>
    <phoneticPr fontId="2"/>
  </si>
  <si>
    <t>Date and Time APIのクラスから時分秒をそれぞれ取得できることを確認する</t>
    <rPh sb="23" eb="24">
      <t>トキ</t>
    </rPh>
    <rPh sb="24" eb="26">
      <t>フンビョウ</t>
    </rPh>
    <rPh sb="31" eb="33">
      <t>シュトク</t>
    </rPh>
    <rPh sb="39" eb="41">
      <t>カクニン</t>
    </rPh>
    <phoneticPr fontId="2"/>
  </si>
  <si>
    <t>Date and Time APIのクラスを用いて和暦を取得できることを確認する</t>
    <rPh sb="22" eb="23">
      <t>モチ</t>
    </rPh>
    <rPh sb="25" eb="27">
      <t>ワレキ</t>
    </rPh>
    <rPh sb="28" eb="30">
      <t>シュトク</t>
    </rPh>
    <rPh sb="36" eb="38">
      <t>カクニン</t>
    </rPh>
    <phoneticPr fontId="2"/>
  </si>
  <si>
    <t>和暦文字列からDate and Time APIのクラスを用いて和暦を取得できることを確認する</t>
    <rPh sb="0" eb="2">
      <t>ワレキ</t>
    </rPh>
    <rPh sb="2" eb="5">
      <t>モジレツ</t>
    </rPh>
    <rPh sb="32" eb="34">
      <t>ワレキ</t>
    </rPh>
    <rPh sb="35" eb="37">
      <t>シュトク</t>
    </rPh>
    <rPh sb="43" eb="45">
      <t>カクニン</t>
    </rPh>
    <phoneticPr fontId="2"/>
  </si>
  <si>
    <t>Date and Time APIのJapaneseDate クラスを用いて、和暦を取得する</t>
    <rPh sb="35" eb="36">
      <t>モチ</t>
    </rPh>
    <rPh sb="39" eb="41">
      <t>ワレキ</t>
    </rPh>
    <rPh sb="42" eb="44">
      <t>シュトク</t>
    </rPh>
    <phoneticPr fontId="2"/>
  </si>
  <si>
    <t>Date and Time APIのJapaneseDateクラスを用いて和暦を取得する際に、明治6年よりも前を指定すると例外が発生することを確認する</t>
    <rPh sb="44" eb="45">
      <t>サイ</t>
    </rPh>
    <rPh sb="47" eb="49">
      <t>メイジ</t>
    </rPh>
    <rPh sb="50" eb="51">
      <t>ネン</t>
    </rPh>
    <rPh sb="54" eb="55">
      <t>マエ</t>
    </rPh>
    <rPh sb="56" eb="58">
      <t>シテイ</t>
    </rPh>
    <rPh sb="61" eb="63">
      <t>レイガイ</t>
    </rPh>
    <rPh sb="64" eb="66">
      <t>ハッセイ</t>
    </rPh>
    <rPh sb="71" eb="73">
      <t>カクニン</t>
    </rPh>
    <phoneticPr fontId="2"/>
  </si>
  <si>
    <t>Date and Time APIのJapaneseDate クラスを用いて、明治6年よりも前の日付を指定してオブジェクトの取得を試みる</t>
    <rPh sb="35" eb="36">
      <t>モチ</t>
    </rPh>
    <rPh sb="39" eb="41">
      <t>メイジ</t>
    </rPh>
    <rPh sb="42" eb="43">
      <t>ネン</t>
    </rPh>
    <rPh sb="46" eb="47">
      <t>マエ</t>
    </rPh>
    <rPh sb="48" eb="50">
      <t>ヒヅケ</t>
    </rPh>
    <rPh sb="51" eb="53">
      <t>シテイ</t>
    </rPh>
    <rPh sb="62" eb="64">
      <t>シュトク</t>
    </rPh>
    <rPh sb="65" eb="66">
      <t>ココロ</t>
    </rPh>
    <phoneticPr fontId="2"/>
  </si>
  <si>
    <t>生成したLocalDateのオブジェクトから、DateTimeFormetterを用いて日付文字列を任意のパターンのフォーマットで生成する</t>
    <rPh sb="0" eb="2">
      <t>セイセイ</t>
    </rPh>
    <rPh sb="41" eb="42">
      <t>モチ</t>
    </rPh>
    <rPh sb="44" eb="46">
      <t>ヒヅケ</t>
    </rPh>
    <rPh sb="46" eb="49">
      <t>モジレツ</t>
    </rPh>
    <rPh sb="65" eb="67">
      <t>セイセイ</t>
    </rPh>
    <phoneticPr fontId="2"/>
  </si>
  <si>
    <t>生成したLocalDateのオブジェクトからDateTimeFormetterを用いて日付文字列を事前定義されたフォーマットで生成する</t>
    <rPh sb="0" eb="2">
      <t>セイセイ</t>
    </rPh>
    <rPh sb="43" eb="45">
      <t>ヒヅケ</t>
    </rPh>
    <rPh sb="45" eb="48">
      <t>モジレツ</t>
    </rPh>
    <rPh sb="63" eb="65">
      <t>セイセイ</t>
    </rPh>
    <phoneticPr fontId="2"/>
  </si>
  <si>
    <t>生成したJapaneseDate のオブジェクトから、DateTimeFormetterを用いて日付文字列を任意のパターンのフォーマットで生成する</t>
    <phoneticPr fontId="2"/>
  </si>
  <si>
    <t>和暦文字列を、JapaneseDateのparseメソッドを利用して日付に変換すること。</t>
    <rPh sb="0" eb="2">
      <t>ワレキ</t>
    </rPh>
    <phoneticPr fontId="2"/>
  </si>
  <si>
    <t>生成したLocalDateのオブジェクトを、JapaneseDateのfromメソッドに与えてオブジェクトを取得する</t>
    <rPh sb="44" eb="45">
      <t>アタ</t>
    </rPh>
    <rPh sb="54" eb="56">
      <t>シュトク</t>
    </rPh>
    <phoneticPr fontId="2"/>
  </si>
  <si>
    <t>ofメソッドを用いて、明治6年よりも前の年月日を指定する</t>
    <phoneticPr fontId="2"/>
  </si>
  <si>
    <t>例外が発生した旨を表示する</t>
    <phoneticPr fontId="2"/>
  </si>
  <si>
    <t>サーバーエラー</t>
  </si>
  <si>
    <t>DNTA</t>
    <phoneticPr fontId="2"/>
  </si>
  <si>
    <t>Date and Time API用のDateFactoryはまだ用意されていないため、簡易的なDateFactoryをテスト用に作成する。
　→取得する現在日時は"2015/12/25 23:30:59.000000567 +09:00[Asia/Tokyo]"とする。</t>
    <rPh sb="17" eb="18">
      <t>ヨウ</t>
    </rPh>
    <rPh sb="33" eb="35">
      <t>ヨウイ</t>
    </rPh>
    <rPh sb="44" eb="46">
      <t>カンイ</t>
    </rPh>
    <rPh sb="46" eb="47">
      <t>テキ</t>
    </rPh>
    <rPh sb="63" eb="64">
      <t>ヨウ</t>
    </rPh>
    <rPh sb="65" eb="67">
      <t>サクセイ</t>
    </rPh>
    <phoneticPr fontId="2"/>
  </si>
  <si>
    <t>生成したLocalTime、java.sql.TimeのvalueOfメソッドを利用してオブジェクトを生成する</t>
    <rPh sb="0" eb="2">
      <t>セイセイ</t>
    </rPh>
    <rPh sb="40" eb="42">
      <t>リヨウ</t>
    </rPh>
    <rPh sb="51" eb="53">
      <t>セイセイ</t>
    </rPh>
    <phoneticPr fontId="2"/>
  </si>
  <si>
    <t>Date and Time APIを使用して、特定の日時を取得できることを確認</t>
    <rPh sb="23" eb="25">
      <t>トクテイ</t>
    </rPh>
    <rPh sb="26" eb="28">
      <t>ニチジ</t>
    </rPh>
    <phoneticPr fontId="2"/>
  </si>
  <si>
    <t>Date and Time APIを使用して、タイムゾーンを考慮した現在日時を取得できることを確認</t>
    <rPh sb="30" eb="32">
      <t>コウリョ</t>
    </rPh>
    <rPh sb="34" eb="36">
      <t>ゲンザイ</t>
    </rPh>
    <rPh sb="36" eb="38">
      <t>ニチジ</t>
    </rPh>
    <phoneticPr fontId="2"/>
  </si>
  <si>
    <t>Date and Time APIのLocalDateクラスを利用して時刻を除いた日付のみを取得すること。</t>
  </si>
  <si>
    <t>Date and Time APIのLocalTimeクラスを利用して日付を除いた時刻のみを取得すること。</t>
  </si>
  <si>
    <t>現在日時を取得する場合に、日付・時刻の両方を取得することができることを確認する</t>
    <rPh sb="19" eb="21">
      <t>リョウホウ</t>
    </rPh>
    <phoneticPr fontId="2"/>
  </si>
  <si>
    <t>Date and Time APIのLocalDateTimeクラスを利用して日付・時刻の両方を取得すること。</t>
    <rPh sb="45" eb="47">
      <t>リョウホウ</t>
    </rPh>
    <phoneticPr fontId="2"/>
  </si>
  <si>
    <t>指定した時刻を取得することができることを確認する</t>
    <rPh sb="0" eb="2">
      <t>シテイ</t>
    </rPh>
    <phoneticPr fontId="2"/>
  </si>
  <si>
    <t>指定した日付・時刻の両方を取得することができることを確認する</t>
    <rPh sb="0" eb="2">
      <t>シテイ</t>
    </rPh>
    <rPh sb="10" eb="12">
      <t>リョウホウ</t>
    </rPh>
    <phoneticPr fontId="2"/>
  </si>
  <si>
    <t>現在日時を取得する場合に、日付・時刻・UTCとの時差のすべてを取得することができることを確認する</t>
    <rPh sb="13" eb="15">
      <t>ヒヅケ</t>
    </rPh>
    <rPh sb="24" eb="26">
      <t>ジサ</t>
    </rPh>
    <rPh sb="31" eb="33">
      <t>シュトク</t>
    </rPh>
    <phoneticPr fontId="2"/>
  </si>
  <si>
    <t>現在日時を取得する場合に、日付・時刻・UTCとの時差・地域のすべてを取得することができることを確認する</t>
    <rPh sb="24" eb="26">
      <t>ジサ</t>
    </rPh>
    <rPh sb="27" eb="29">
      <t>チイキ</t>
    </rPh>
    <phoneticPr fontId="2"/>
  </si>
  <si>
    <t>Timezone("America/Los_Angeles")を指定する</t>
    <phoneticPr fontId="2"/>
  </si>
  <si>
    <t>Timezone("UTC-08:00")を指定する</t>
    <phoneticPr fontId="2"/>
  </si>
  <si>
    <t xml:space="preserve">閏年を考慮した日付を指定する。(2012-2-1)
</t>
    <rPh sb="0" eb="2">
      <t>ウルウドシ</t>
    </rPh>
    <rPh sb="3" eb="5">
      <t>コウリョ</t>
    </rPh>
    <rPh sb="7" eb="9">
      <t>ヒヅケ</t>
    </rPh>
    <rPh sb="10" eb="12">
      <t>シテイ</t>
    </rPh>
    <phoneticPr fontId="2"/>
  </si>
  <si>
    <t xml:space="preserve">設定した日付のある月の最終日の日付を取得することができること。(2012-2-29)
</t>
    <rPh sb="0" eb="2">
      <t>セッテイ</t>
    </rPh>
    <rPh sb="4" eb="6">
      <t>ヒヅケ</t>
    </rPh>
    <rPh sb="9" eb="10">
      <t>ツキ</t>
    </rPh>
    <rPh sb="11" eb="14">
      <t>サイシュウビ</t>
    </rPh>
    <rPh sb="15" eb="17">
      <t>ヒヅケ</t>
    </rPh>
    <rPh sb="18" eb="20">
      <t>シュトク</t>
    </rPh>
    <phoneticPr fontId="2"/>
  </si>
  <si>
    <t>現在日時を取得する場合に、日付を除いた時刻とUTCとの時差のみを取得することができることを確認する</t>
    <rPh sb="13" eb="15">
      <t>ヒヅケ</t>
    </rPh>
    <rPh sb="27" eb="29">
      <t>ジサ</t>
    </rPh>
    <phoneticPr fontId="2"/>
  </si>
  <si>
    <t>Date and Time APIのOffsetTimeクラスを利用して日付を除いた時刻のみを取得すること。</t>
    <rPh sb="36" eb="38">
      <t>ヒヅケ</t>
    </rPh>
    <rPh sb="42" eb="44">
      <t>ジコク</t>
    </rPh>
    <phoneticPr fontId="2"/>
  </si>
  <si>
    <t>Date and Time APIのOffsetDateTimeクラスを利用して日付・時刻・UTCとの時差のすべてを取得すること。</t>
    <phoneticPr fontId="2"/>
  </si>
  <si>
    <t>Date and Time APIのZonedDateTimeクラスを利用して日付・時刻・UTCとの時差・地域のすべてを取得すること。</t>
    <phoneticPr fontId="2"/>
  </si>
  <si>
    <t>TimeZoneにUTCとの時差を指定して日付を除いた時刻とUTCとの時差のみを取得できることを確認する</t>
    <rPh sb="14" eb="16">
      <t>ジサ</t>
    </rPh>
    <rPh sb="17" eb="19">
      <t>シテイ</t>
    </rPh>
    <phoneticPr fontId="2"/>
  </si>
  <si>
    <t>TimeZoneに地域名を指定して日付を除いた時刻とUTCとの時差のみを取得できることを確認する</t>
    <rPh sb="9" eb="12">
      <t>チイキメイ</t>
    </rPh>
    <rPh sb="13" eb="15">
      <t>シテイ</t>
    </rPh>
    <phoneticPr fontId="2"/>
  </si>
  <si>
    <t>Date and Time APIのZoneIｄクラスを利用して「地域名/地名形式」でTimeZoneを指定後、OffsetTimeクラスを利用して日付を除いた時刻とUTCとの時差のみを取得すること。</t>
    <rPh sb="33" eb="36">
      <t>チイキメイ</t>
    </rPh>
    <rPh sb="37" eb="39">
      <t>チメイ</t>
    </rPh>
    <rPh sb="39" eb="41">
      <t>ケイシキ</t>
    </rPh>
    <rPh sb="52" eb="54">
      <t>シテイ</t>
    </rPh>
    <rPh sb="54" eb="55">
      <t>ノチ</t>
    </rPh>
    <phoneticPr fontId="2"/>
  </si>
  <si>
    <t>Date and Time APIのZoneIｄクラスを利用して「UTCとの時差」でTimeZoneを指定後、OffsetTimeクラスを利用して日付を除いた時刻とUTCとの時差のみを取得すること。</t>
    <rPh sb="38" eb="40">
      <t>ジサ</t>
    </rPh>
    <rPh sb="51" eb="53">
      <t>シテイ</t>
    </rPh>
    <rPh sb="53" eb="54">
      <t>ノチ</t>
    </rPh>
    <phoneticPr fontId="2"/>
  </si>
  <si>
    <t>Timezone("UTC+09:00")を指定する</t>
    <phoneticPr fontId="2"/>
  </si>
  <si>
    <t>ClassicDateFactoryからDate and Time APIのクラスを取得できることを確認する</t>
    <rPh sb="42" eb="44">
      <t>シュトク</t>
    </rPh>
    <rPh sb="50" eb="52">
      <t>カクニン</t>
    </rPh>
    <phoneticPr fontId="2"/>
  </si>
  <si>
    <t>ClassicDateFactoryからjava.sql.Dateを取得して、java.sql.DateのtoLocalDateメソッドを利用してLocalDateのオブジェクトを取得する</t>
    <rPh sb="34" eb="36">
      <t>シュトク</t>
    </rPh>
    <rPh sb="69" eb="71">
      <t>リヨウ</t>
    </rPh>
    <rPh sb="90" eb="92">
      <t>シュトク</t>
    </rPh>
    <phoneticPr fontId="2"/>
  </si>
  <si>
    <t xml:space="preserve">日付文字列をそのまま表示する。(toStringメソッドを使用)
</t>
    <rPh sb="0" eb="2">
      <t>ヒヅケ</t>
    </rPh>
    <rPh sb="2" eb="5">
      <t>モジレツ</t>
    </rPh>
    <rPh sb="29" eb="31">
      <t>シヨウ</t>
    </rPh>
    <phoneticPr fontId="2"/>
  </si>
  <si>
    <t>ある時刻に対して、別の時刻を与えてそれが過去・未来・同時かを判定できることを確認する</t>
    <rPh sb="2" eb="4">
      <t>ジコク</t>
    </rPh>
    <rPh sb="5" eb="6">
      <t>タイ</t>
    </rPh>
    <rPh sb="9" eb="10">
      <t>ベツ</t>
    </rPh>
    <rPh sb="11" eb="13">
      <t>ジコク</t>
    </rPh>
    <rPh sb="14" eb="15">
      <t>アタ</t>
    </rPh>
    <rPh sb="20" eb="22">
      <t>カコ</t>
    </rPh>
    <rPh sb="23" eb="25">
      <t>ミライ</t>
    </rPh>
    <rPh sb="26" eb="28">
      <t>ドウジ</t>
    </rPh>
    <rPh sb="30" eb="32">
      <t>ハンテイ</t>
    </rPh>
    <rPh sb="38" eb="40">
      <t>カクニン</t>
    </rPh>
    <phoneticPr fontId="2"/>
  </si>
  <si>
    <t>ある日付に対して、別の日付を与えてそれが過去・未来・同時かを判定できることを確認する</t>
    <rPh sb="2" eb="4">
      <t>ヒヅケ</t>
    </rPh>
    <rPh sb="5" eb="6">
      <t>タイ</t>
    </rPh>
    <rPh sb="9" eb="10">
      <t>ベツ</t>
    </rPh>
    <rPh sb="11" eb="13">
      <t>ヒヅケ</t>
    </rPh>
    <rPh sb="14" eb="15">
      <t>アタ</t>
    </rPh>
    <rPh sb="20" eb="22">
      <t>カコ</t>
    </rPh>
    <rPh sb="23" eb="25">
      <t>ミライ</t>
    </rPh>
    <rPh sb="26" eb="28">
      <t>ドウジ</t>
    </rPh>
    <rPh sb="30" eb="32">
      <t>ハンテイ</t>
    </rPh>
    <rPh sb="38" eb="40">
      <t>カクニン</t>
    </rPh>
    <phoneticPr fontId="2"/>
  </si>
  <si>
    <t>LocaTimeのparseメソッドを用いて、時刻文字列が妥当かを判定する</t>
    <rPh sb="19" eb="20">
      <t>モチ</t>
    </rPh>
    <rPh sb="25" eb="28">
      <t>モジレツ</t>
    </rPh>
    <rPh sb="29" eb="31">
      <t>ダトウ</t>
    </rPh>
    <rPh sb="33" eb="35">
      <t>ハンテイ</t>
    </rPh>
    <phoneticPr fontId="2"/>
  </si>
  <si>
    <t xml:space="preserve">判定の際に"uuMMdd"を指定のフォーマットとして設定する
妥当な日付文字列を設定する
</t>
    <rPh sb="0" eb="2">
      <t>ハンテイ</t>
    </rPh>
    <rPh sb="3" eb="4">
      <t>サイ</t>
    </rPh>
    <rPh sb="14" eb="16">
      <t>シテイ</t>
    </rPh>
    <rPh sb="26" eb="28">
      <t>セッテイ</t>
    </rPh>
    <rPh sb="32" eb="34">
      <t>ダトウ</t>
    </rPh>
    <rPh sb="35" eb="37">
      <t>ヒヅケ</t>
    </rPh>
    <rPh sb="37" eb="40">
      <t>モジレツ</t>
    </rPh>
    <rPh sb="41" eb="43">
      <t>セッテイ</t>
    </rPh>
    <phoneticPr fontId="2"/>
  </si>
  <si>
    <t>例外が発生した旨を表示する</t>
    <rPh sb="0" eb="2">
      <t>レイガイ</t>
    </rPh>
    <rPh sb="3" eb="5">
      <t>ハッセイ</t>
    </rPh>
    <rPh sb="7" eb="8">
      <t>ムネ</t>
    </rPh>
    <rPh sb="9" eb="11">
      <t>ヒョウジ</t>
    </rPh>
    <phoneticPr fontId="2"/>
  </si>
  <si>
    <t xml:space="preserve">判定の際に"HHmmss"を指定のフォーマットとして設定する
妥当な時刻文字列を設定する
</t>
    <rPh sb="0" eb="2">
      <t>ハンテイ</t>
    </rPh>
    <rPh sb="3" eb="4">
      <t>サイ</t>
    </rPh>
    <rPh sb="14" eb="16">
      <t>シテイ</t>
    </rPh>
    <rPh sb="26" eb="28">
      <t>セッテイ</t>
    </rPh>
    <rPh sb="32" eb="34">
      <t>ダトウ</t>
    </rPh>
    <rPh sb="37" eb="40">
      <t>モジレツ</t>
    </rPh>
    <rPh sb="41" eb="43">
      <t>セッテイ</t>
    </rPh>
    <phoneticPr fontId="2"/>
  </si>
  <si>
    <t>指定した時刻が取得できること</t>
    <rPh sb="0" eb="2">
      <t>シテイ</t>
    </rPh>
    <rPh sb="7" eb="9">
      <t>シュトク</t>
    </rPh>
    <phoneticPr fontId="2"/>
  </si>
  <si>
    <t>与えられた時刻文字列が妥当であることか判定できることを確認する</t>
    <rPh sb="0" eb="1">
      <t>アタ</t>
    </rPh>
    <rPh sb="7" eb="10">
      <t>モジレツ</t>
    </rPh>
    <rPh sb="11" eb="13">
      <t>ダトウ</t>
    </rPh>
    <rPh sb="19" eb="21">
      <t>ハンテイ</t>
    </rPh>
    <rPh sb="27" eb="29">
      <t>カクニン</t>
    </rPh>
    <phoneticPr fontId="2"/>
  </si>
  <si>
    <t>与えられた日付文字列が妥当であることを判定できることを確認する</t>
    <rPh sb="0" eb="1">
      <t>アタ</t>
    </rPh>
    <rPh sb="5" eb="7">
      <t>ヒヅケ</t>
    </rPh>
    <rPh sb="7" eb="10">
      <t>モジレツ</t>
    </rPh>
    <rPh sb="11" eb="13">
      <t>ダトウ</t>
    </rPh>
    <rPh sb="19" eb="21">
      <t>ハンテイ</t>
    </rPh>
    <rPh sb="27" eb="29">
      <t>カクニン</t>
    </rPh>
    <phoneticPr fontId="2"/>
  </si>
  <si>
    <t xml:space="preserve">指定した日付が取得できること
</t>
    <rPh sb="0" eb="2">
      <t>シテイ</t>
    </rPh>
    <rPh sb="4" eb="6">
      <t>ヒヅケ</t>
    </rPh>
    <rPh sb="7" eb="9">
      <t>シュトク</t>
    </rPh>
    <phoneticPr fontId="2"/>
  </si>
  <si>
    <t xml:space="preserve">LocalDateTimeオブジェクトを指定日時で生成する。(2012-12-25 12:10:30)
</t>
    <rPh sb="20" eb="22">
      <t>シテイ</t>
    </rPh>
    <rPh sb="22" eb="24">
      <t>ニチジ</t>
    </rPh>
    <rPh sb="25" eb="27">
      <t>セイセイ</t>
    </rPh>
    <phoneticPr fontId="2"/>
  </si>
  <si>
    <t xml:space="preserve">OffsetDateTimeオブジェクトを指定日時で生成する。(2015-12-25 12:30:11.567+09:00)
</t>
    <rPh sb="21" eb="23">
      <t>シテイ</t>
    </rPh>
    <rPh sb="23" eb="25">
      <t>ニチジ</t>
    </rPh>
    <rPh sb="26" eb="28">
      <t>セイセイ</t>
    </rPh>
    <phoneticPr fontId="2"/>
  </si>
  <si>
    <t xml:space="preserve">ZonedDateTimeオブジェクトを指定日時で生成する。(2015-12-25 12:30:11.567+09:00[Asia/Tokyo])
</t>
    <rPh sb="20" eb="22">
      <t>シテイ</t>
    </rPh>
    <rPh sb="22" eb="24">
      <t>ニチジ</t>
    </rPh>
    <rPh sb="25" eb="27">
      <t>セイセイ</t>
    </rPh>
    <phoneticPr fontId="2"/>
  </si>
  <si>
    <t xml:space="preserve">java.util.Dateオブジェクトを指定日時で生成する。(2012-12-25 12:10:30)
</t>
    <rPh sb="21" eb="23">
      <t>シテイ</t>
    </rPh>
    <rPh sb="23" eb="25">
      <t>ニチジ</t>
    </rPh>
    <rPh sb="26" eb="28">
      <t>セイセイ</t>
    </rPh>
    <phoneticPr fontId="2"/>
  </si>
  <si>
    <t xml:space="preserve">java.sql.Timestampオブジェクトを指定日時で生成する。(2012-12-25 12:10:30)
</t>
    <rPh sb="25" eb="27">
      <t>シテイ</t>
    </rPh>
    <rPh sb="27" eb="29">
      <t>ニチジ</t>
    </rPh>
    <rPh sb="30" eb="32">
      <t>セイセイ</t>
    </rPh>
    <phoneticPr fontId="2"/>
  </si>
  <si>
    <t>DateTimeParseExceptionが発生した旨が表示されること</t>
    <rPh sb="23" eb="25">
      <t>ハッセイ</t>
    </rPh>
    <rPh sb="27" eb="28">
      <t>ムネ</t>
    </rPh>
    <rPh sb="29" eb="31">
      <t>ヒョウジ</t>
    </rPh>
    <phoneticPr fontId="2"/>
  </si>
  <si>
    <t>与えられた日付文字列に不正な文字種が含まれる場合、日付文字列が妥当でないことを判定できることを確認する</t>
    <rPh sb="0" eb="1">
      <t>アタ</t>
    </rPh>
    <rPh sb="5" eb="7">
      <t>ヒヅケ</t>
    </rPh>
    <rPh sb="7" eb="10">
      <t>モジレツ</t>
    </rPh>
    <rPh sb="11" eb="13">
      <t>フセイ</t>
    </rPh>
    <rPh sb="14" eb="16">
      <t>モジ</t>
    </rPh>
    <rPh sb="16" eb="17">
      <t>シュ</t>
    </rPh>
    <rPh sb="18" eb="19">
      <t>フク</t>
    </rPh>
    <rPh sb="22" eb="24">
      <t>バアイ</t>
    </rPh>
    <rPh sb="25" eb="27">
      <t>ヒヅケ</t>
    </rPh>
    <rPh sb="27" eb="30">
      <t>モジレツ</t>
    </rPh>
    <rPh sb="31" eb="33">
      <t>ダトウ</t>
    </rPh>
    <rPh sb="39" eb="41">
      <t>ハンテイ</t>
    </rPh>
    <rPh sb="47" eb="49">
      <t>カクニン</t>
    </rPh>
    <phoneticPr fontId="2"/>
  </si>
  <si>
    <t xml:space="preserve">判定の際に"HHmmss"を指定のフォーマットとして設定する
不正な文字種が含まれる時刻文字列を設定する(aaa)
</t>
    <rPh sb="0" eb="2">
      <t>ハンテイ</t>
    </rPh>
    <rPh sb="3" eb="4">
      <t>サイ</t>
    </rPh>
    <rPh sb="14" eb="16">
      <t>シテイ</t>
    </rPh>
    <rPh sb="26" eb="28">
      <t>セッテイ</t>
    </rPh>
    <rPh sb="32" eb="34">
      <t>フセイ</t>
    </rPh>
    <rPh sb="35" eb="37">
      <t>モジ</t>
    </rPh>
    <rPh sb="37" eb="38">
      <t>シュ</t>
    </rPh>
    <rPh sb="39" eb="40">
      <t>フク</t>
    </rPh>
    <rPh sb="43" eb="45">
      <t>ジコク</t>
    </rPh>
    <rPh sb="45" eb="48">
      <t>モジレツ</t>
    </rPh>
    <rPh sb="49" eb="51">
      <t>セッテイ</t>
    </rPh>
    <phoneticPr fontId="2"/>
  </si>
  <si>
    <t xml:space="preserve">判定の際に"uuMMdd"を指定のフォーマットとして設定する
不正な文字種が含まれる日付文字列を設定する(aaa)
</t>
    <rPh sb="0" eb="2">
      <t>ハンテイ</t>
    </rPh>
    <rPh sb="3" eb="4">
      <t>サイ</t>
    </rPh>
    <rPh sb="14" eb="16">
      <t>シテイ</t>
    </rPh>
    <rPh sb="26" eb="28">
      <t>セッテイ</t>
    </rPh>
    <rPh sb="32" eb="34">
      <t>フセイ</t>
    </rPh>
    <rPh sb="35" eb="37">
      <t>モジ</t>
    </rPh>
    <rPh sb="37" eb="38">
      <t>シュ</t>
    </rPh>
    <rPh sb="39" eb="40">
      <t>フク</t>
    </rPh>
    <rPh sb="43" eb="45">
      <t>ヒヅケ</t>
    </rPh>
    <rPh sb="45" eb="48">
      <t>モジレツ</t>
    </rPh>
    <rPh sb="49" eb="51">
      <t>セッテイ</t>
    </rPh>
    <phoneticPr fontId="2"/>
  </si>
  <si>
    <t xml:space="preserve">Date and Time APIのクラスを用いて取得した和暦を任意のパターンで文字列に変換できることを確認する(空白パディングなし)
</t>
    <rPh sb="25" eb="27">
      <t>シュトク</t>
    </rPh>
    <rPh sb="29" eb="31">
      <t>ワレキ</t>
    </rPh>
    <rPh sb="32" eb="34">
      <t>ニンイ</t>
    </rPh>
    <rPh sb="40" eb="43">
      <t>モジレツ</t>
    </rPh>
    <rPh sb="44" eb="46">
      <t>ヘンカン</t>
    </rPh>
    <rPh sb="52" eb="54">
      <t>カクニン</t>
    </rPh>
    <rPh sb="57" eb="59">
      <t>クウハク</t>
    </rPh>
    <phoneticPr fontId="2"/>
  </si>
  <si>
    <t>Date and Time APIのクラスを用いて取得した和暦を任意のパターンで文字列に変換できることを確認する(空白パディングあり)</t>
    <rPh sb="25" eb="27">
      <t>シュトク</t>
    </rPh>
    <rPh sb="29" eb="31">
      <t>ワレキ</t>
    </rPh>
    <rPh sb="32" eb="34">
      <t>ニンイ</t>
    </rPh>
    <rPh sb="40" eb="43">
      <t>モジレツ</t>
    </rPh>
    <rPh sb="44" eb="46">
      <t>ヘンカン</t>
    </rPh>
    <rPh sb="52" eb="54">
      <t>カクニン</t>
    </rPh>
    <phoneticPr fontId="2"/>
  </si>
  <si>
    <t xml:space="preserve">DateTimeFormatterを用いてパターンを指定する
"Gy年MM月dd日"というパターンを使用する
与える和暦文字列は"平成27年12月25日"
</t>
    <rPh sb="51" eb="53">
      <t>シヨウ</t>
    </rPh>
    <rPh sb="57" eb="58">
      <t>アタ</t>
    </rPh>
    <rPh sb="60" eb="62">
      <t>ワレキ</t>
    </rPh>
    <rPh sb="62" eb="65">
      <t>モジレツ</t>
    </rPh>
    <phoneticPr fontId="2"/>
  </si>
  <si>
    <t xml:space="preserve">Date and Time APIで提供されるDurationクラスを用いて時刻ベースの期間を取得できることを確認する
</t>
    <rPh sb="18" eb="20">
      <t>テイキョウ</t>
    </rPh>
    <rPh sb="35" eb="36">
      <t>モチ</t>
    </rPh>
    <rPh sb="44" eb="46">
      <t>キカン</t>
    </rPh>
    <rPh sb="47" eb="49">
      <t>シュトク</t>
    </rPh>
    <rPh sb="55" eb="57">
      <t>カクニン</t>
    </rPh>
    <phoneticPr fontId="2"/>
  </si>
  <si>
    <t xml:space="preserve">Date and Time APIで提供されるPeriodクラスを用いて日付ベースの期間を取得できることを確認する(サマータイム考慮あり)
</t>
    <rPh sb="64" eb="66">
      <t>コウリョ</t>
    </rPh>
    <phoneticPr fontId="2"/>
  </si>
  <si>
    <t xml:space="preserve">Date and Time APIで提供されるDurationクラスを用いて時刻ベースの期間を取得できることを確認する(サマータイム考慮あり)
</t>
    <rPh sb="18" eb="20">
      <t>テイキョウ</t>
    </rPh>
    <rPh sb="35" eb="36">
      <t>モチ</t>
    </rPh>
    <rPh sb="44" eb="46">
      <t>キカン</t>
    </rPh>
    <rPh sb="47" eb="49">
      <t>シュトク</t>
    </rPh>
    <rPh sb="55" eb="57">
      <t>カクニン</t>
    </rPh>
    <phoneticPr fontId="2"/>
  </si>
  <si>
    <t xml:space="preserve">算出した期間を年月日個別に表示する。
</t>
    <rPh sb="0" eb="2">
      <t>サンシュツ</t>
    </rPh>
    <rPh sb="4" eb="6">
      <t>キカン</t>
    </rPh>
    <rPh sb="7" eb="8">
      <t>ネン</t>
    </rPh>
    <rPh sb="8" eb="9">
      <t>ガツ</t>
    </rPh>
    <rPh sb="9" eb="10">
      <t>ヒ</t>
    </rPh>
    <rPh sb="10" eb="12">
      <t>コベツ</t>
    </rPh>
    <phoneticPr fontId="2"/>
  </si>
  <si>
    <t>期待する期間を取得できること
(年：1、月：2、日:3)</t>
    <rPh sb="16" eb="17">
      <t>ネン</t>
    </rPh>
    <rPh sb="20" eb="21">
      <t>ツキ</t>
    </rPh>
    <rPh sb="24" eb="25">
      <t>ヒ</t>
    </rPh>
    <phoneticPr fontId="2"/>
  </si>
  <si>
    <t xml:space="preserve">算出した期間を時分秒個別に表示する。
</t>
    <rPh sb="0" eb="2">
      <t>サンシュツ</t>
    </rPh>
    <rPh sb="4" eb="6">
      <t>キカン</t>
    </rPh>
    <rPh sb="7" eb="8">
      <t>ジ</t>
    </rPh>
    <rPh sb="8" eb="10">
      <t>フンビョウ</t>
    </rPh>
    <rPh sb="10" eb="12">
      <t>コベツ</t>
    </rPh>
    <phoneticPr fontId="2"/>
  </si>
  <si>
    <t>期待する期間を取得できること
(時：1、分：2、秒:3)</t>
    <rPh sb="0" eb="2">
      <t>キタイ</t>
    </rPh>
    <rPh sb="4" eb="6">
      <t>キカン</t>
    </rPh>
    <rPh sb="7" eb="9">
      <t>シュトク</t>
    </rPh>
    <rPh sb="16" eb="17">
      <t>ジ</t>
    </rPh>
    <rPh sb="20" eb="21">
      <t>フン</t>
    </rPh>
    <rPh sb="24" eb="25">
      <t>ビョウ</t>
    </rPh>
    <phoneticPr fontId="2"/>
  </si>
  <si>
    <t>期待する期間を取得できること
(時:2、分：3、秒:3)</t>
    <rPh sb="0" eb="2">
      <t>キタイ</t>
    </rPh>
    <rPh sb="4" eb="6">
      <t>キカン</t>
    </rPh>
    <rPh sb="7" eb="9">
      <t>シュトク</t>
    </rPh>
    <phoneticPr fontId="2"/>
  </si>
  <si>
    <t>期待する期間を取得できること
(年：0、月：0、日:2)</t>
    <phoneticPr fontId="2"/>
  </si>
  <si>
    <t xml:space="preserve">日付文字列からDate and Time APIのクラスであるLocalDateを生成できることを確認する
</t>
    <rPh sb="0" eb="2">
      <t>ヒヅケ</t>
    </rPh>
    <rPh sb="2" eb="5">
      <t>モジレツ</t>
    </rPh>
    <rPh sb="41" eb="43">
      <t>セイセイ</t>
    </rPh>
    <rPh sb="49" eb="51">
      <t>カクニン</t>
    </rPh>
    <phoneticPr fontId="2"/>
  </si>
  <si>
    <t xml:space="preserve">LocalDateオブジェクトに年月日を指定して生成すること。
生成したLocalDateから指定した日数を増加したLocalDateを取得すること。(plusDaysメソッド)(確認1)
生成したLocalDateから指定した日数を減少したLocalDateを取得すること。(minusDaysメソッド)(確認2)
</t>
    <rPh sb="33" eb="35">
      <t>セイセイ</t>
    </rPh>
    <rPh sb="48" eb="50">
      <t>シテイ</t>
    </rPh>
    <rPh sb="52" eb="54">
      <t>ニッスウ</t>
    </rPh>
    <rPh sb="55" eb="57">
      <t>ゾウカ</t>
    </rPh>
    <rPh sb="69" eb="71">
      <t>シュトク</t>
    </rPh>
    <rPh sb="91" eb="93">
      <t>カクニン</t>
    </rPh>
    <rPh sb="119" eb="121">
      <t>ゲンショウ</t>
    </rPh>
    <phoneticPr fontId="2"/>
  </si>
  <si>
    <t xml:space="preserve">LocalDateオブジェクトに年月日を指定して生成すること。
生成したLocalDateから指定した月数を増加したLocalDateを取得すること。(plusMonthsメソッド)(確認1)
生成したLocalDateから指定した月数を減少したLocalDateを取得すること。(minusMonthsメソッド)(確認2)
</t>
    <rPh sb="52" eb="53">
      <t>ツキ</t>
    </rPh>
    <rPh sb="118" eb="119">
      <t>ツキ</t>
    </rPh>
    <phoneticPr fontId="2"/>
  </si>
  <si>
    <t xml:space="preserve">LocalDateオブジェクトに年月日を指定して生成すること。
生成したLocalDateから指定した年数を増加したLocalDateを取得すること。(plusYearsメソッド)(確認1)
生成したLocalDateから指定した年数を減少したLocalDateを取得すること。(minusYearsメソッド)(確認2)
</t>
    <rPh sb="52" eb="53">
      <t>ネン</t>
    </rPh>
    <rPh sb="117" eb="118">
      <t>ネン</t>
    </rPh>
    <phoneticPr fontId="2"/>
  </si>
  <si>
    <t xml:space="preserve">LocalDateオブジェクトに"2012/02/28"を指定して生成すること。
生成したLocalDateから1日を増加したLocalDateを取得すること。(plusDaysメソッド)(確認1)
LocalDateオブジェクトに"2012/03/01"を指定して生成すること。
生成したLocalDateから1日を減少したLocalDateを取得すること。(minusDaysメソッド)(確認2)
</t>
    <rPh sb="58" eb="59">
      <t>ニチ</t>
    </rPh>
    <rPh sb="162" eb="164">
      <t>ゲンショウ</t>
    </rPh>
    <phoneticPr fontId="2"/>
  </si>
  <si>
    <t xml:space="preserve">LocalDateオブジェクトに"2012/01/31"を指定して生成すること。
生成したLocalDateから1か月を増加したLocalDateを取得すること。(plusMonthsメソッド)(確認1)
LocalDateオブジェクトに"2012/03/31"を指定して生成すること。
生成したLocalDateから1か月を減少したLocalDateを取得すること。(minusMonthsメソッド)(確認2)
</t>
    <rPh sb="59" eb="60">
      <t>ゲツ</t>
    </rPh>
    <phoneticPr fontId="2"/>
  </si>
  <si>
    <t xml:space="preserve">LocalDateオブジェクトに"2012/02/29"を指定して生成すること。
生成したLocalDateから1年を増加したLocalDateを取得すること。(plusYearsメソッド)(確認1)
LocalDateオブジェクトに"2012/02/29"を指定して生成すること。
生成したLocalDateから1年を減少したLocalDateを取得すること。(minusYearsメソッド)(確認2)
</t>
    <rPh sb="58" eb="59">
      <t>ネン</t>
    </rPh>
    <rPh sb="161" eb="162">
      <t>ネン</t>
    </rPh>
    <phoneticPr fontId="2"/>
  </si>
  <si>
    <t xml:space="preserve">LocalTimeオブジェクトに年月日を指定して生成すること。
生成したLocalTimeから指定した秒数を増加したLocalTimeを取得すること。(plusSecondsメソッド)(確認1)
生成したLocalTimeから指定した秒数を減少したLocalTimeを取得すること。(minusSecondsメソッド)(確認2)
</t>
    <rPh sb="33" eb="35">
      <t>セイセイ</t>
    </rPh>
    <rPh sb="48" eb="50">
      <t>シテイ</t>
    </rPh>
    <rPh sb="55" eb="57">
      <t>ゾウカ</t>
    </rPh>
    <rPh sb="69" eb="71">
      <t>シュトク</t>
    </rPh>
    <rPh sb="94" eb="96">
      <t>カクニン</t>
    </rPh>
    <rPh sb="119" eb="120">
      <t>ビョウ</t>
    </rPh>
    <rPh sb="122" eb="124">
      <t>ゲンショウ</t>
    </rPh>
    <phoneticPr fontId="2"/>
  </si>
  <si>
    <t xml:space="preserve">LocalTimeオブジェクトに年月日を指定して生成すること。
生成したLocalTimeから指定した分数を増加したLocalTimeを取得すること。(plusMinutesメソッド)(確認1)
生成したLocalTimeから指定した分数を減少したLocalTimeを取得すること。(minusMinutesメソッド)(確認2)
</t>
    <rPh sb="33" eb="35">
      <t>セイセイ</t>
    </rPh>
    <rPh sb="48" eb="50">
      <t>シテイ</t>
    </rPh>
    <rPh sb="55" eb="57">
      <t>ゾウカ</t>
    </rPh>
    <rPh sb="69" eb="71">
      <t>シュトク</t>
    </rPh>
    <rPh sb="94" eb="96">
      <t>カクニン</t>
    </rPh>
    <rPh sb="119" eb="120">
      <t>フン</t>
    </rPh>
    <rPh sb="122" eb="124">
      <t>ゲンショウ</t>
    </rPh>
    <phoneticPr fontId="2"/>
  </si>
  <si>
    <t xml:space="preserve">LocalTimeオブジェクトに年月日を指定して生成すること。
生成したLocalTimeから指定した時間数を増加したLocalTimeを取得すること。(plusHoursメソッド)(確認1)
生成したLocalTimeから指定した時間数を減少したLocalTimeを取得すること。(minusHoursメソッド)(確認2)
</t>
    <rPh sb="33" eb="35">
      <t>セイセイ</t>
    </rPh>
    <rPh sb="48" eb="50">
      <t>シテイ</t>
    </rPh>
    <rPh sb="56" eb="58">
      <t>ゾウカ</t>
    </rPh>
    <rPh sb="70" eb="72">
      <t>シュトク</t>
    </rPh>
    <rPh sb="93" eb="95">
      <t>カクニン</t>
    </rPh>
    <rPh sb="118" eb="120">
      <t>ジカン</t>
    </rPh>
    <rPh sb="122" eb="124">
      <t>ゲンショウ</t>
    </rPh>
    <phoneticPr fontId="2"/>
  </si>
  <si>
    <t xml:space="preserve">閏年の年月日を指定してLocalDateオブジェクトを生成する(確認1)
閏年でない年月日を指定してLocalDateオブジェクトを生成する(確認2)
</t>
    <rPh sb="0" eb="2">
      <t>ウルウドシ</t>
    </rPh>
    <rPh sb="32" eb="34">
      <t>カクニン</t>
    </rPh>
    <phoneticPr fontId="2"/>
  </si>
  <si>
    <t>時分秒を指定してLocalTimeオブジェクトを生成する</t>
    <rPh sb="0" eb="1">
      <t>ジ</t>
    </rPh>
    <rPh sb="1" eb="3">
      <t>フンビョウ</t>
    </rPh>
    <phoneticPr fontId="2"/>
  </si>
  <si>
    <t xml:space="preserve">bean定義ファイルにClassicDateFactoryの実装クラス"org.terasoluna.gfw.common.date.DefaultClassicDateFactory"を定義する
→取得する現在日時は"2013/12/09 13:50:12.100 +09:00"("uuuu-MM-ddTHH:mm:ss.SSS ZZ"形式)とする。
</t>
    <phoneticPr fontId="2"/>
  </si>
  <si>
    <t xml:space="preserve">(確認1) getYearの結果を表示する
(確認2) getMonthValueの結果を表示する
(確認3) getDayOｆMonthの結果を表示する
(確認4) getDayOfYearの結果を表示する
</t>
    <rPh sb="1" eb="3">
      <t>カクニン</t>
    </rPh>
    <rPh sb="14" eb="16">
      <t>ケッカ</t>
    </rPh>
    <rPh sb="17" eb="19">
      <t>ヒョウジ</t>
    </rPh>
    <phoneticPr fontId="2"/>
  </si>
  <si>
    <t>生成したLocalDateのオブジェクトからtoStringメソッドを用いて日付文字列を生成する</t>
    <rPh sb="0" eb="2">
      <t>セイセイ</t>
    </rPh>
    <rPh sb="35" eb="36">
      <t>モチ</t>
    </rPh>
    <rPh sb="38" eb="40">
      <t>ヒヅケ</t>
    </rPh>
    <rPh sb="40" eb="43">
      <t>モジレツ</t>
    </rPh>
    <rPh sb="44" eb="46">
      <t>セイセイ</t>
    </rPh>
    <phoneticPr fontId="2"/>
  </si>
  <si>
    <t>java.time.DateTimeExceptionが発生した旨が表示されること</t>
    <phoneticPr fontId="2"/>
  </si>
  <si>
    <t>Date and Time APIを使用して、現在日時を取得できることを確認</t>
    <rPh sb="18" eb="20">
      <t>シヨウ</t>
    </rPh>
    <rPh sb="23" eb="25">
      <t>ゲンザイ</t>
    </rPh>
    <rPh sb="25" eb="27">
      <t>ニチジ</t>
    </rPh>
    <rPh sb="28" eb="30">
      <t>シュトク</t>
    </rPh>
    <rPh sb="36" eb="38">
      <t>カクニン</t>
    </rPh>
    <phoneticPr fontId="2"/>
  </si>
  <si>
    <t xml:space="preserve">ZonedDateTimeオブジェクトを指定日時で2つ生成する。(2014-03-09 01:02:03.000000000[America/Los_Angeles], 2014-03-09 04:05:06.000000000[America/Los_Angeles])
</t>
    <rPh sb="20" eb="22">
      <t>シテイ</t>
    </rPh>
    <rPh sb="22" eb="24">
      <t>ニチジ</t>
    </rPh>
    <rPh sb="27" eb="29">
      <t>セイセイ</t>
    </rPh>
    <phoneticPr fontId="2"/>
  </si>
  <si>
    <t xml:space="preserve">算出した期間を時分秒個別に表示する。
</t>
    <rPh sb="0" eb="2">
      <t>サンシュツ</t>
    </rPh>
    <rPh sb="4" eb="6">
      <t>キカン</t>
    </rPh>
    <phoneticPr fontId="2"/>
  </si>
  <si>
    <t>(確認1)  比較結果を表示する
(確認2)  比較結果を表示する
(確認3)  比較結果を表示する
(確認4)  比較結果を表示する
(確認5)  比較結果を表示する
(確認6)  比較結果を表示する
(確認7)  比較結果を表示する
(確認8)  比較結果を表示する
(確認9)  比較結果を表示する</t>
    <rPh sb="7" eb="9">
      <t>ヒカク</t>
    </rPh>
    <rPh sb="9" eb="11">
      <t>ケッカ</t>
    </rPh>
    <rPh sb="12" eb="14">
      <t>ヒョウジ</t>
    </rPh>
    <phoneticPr fontId="2"/>
  </si>
  <si>
    <t>(確認1)  falseが表示されること
(確認2)  falseが表示されること
(確認3)  trueが表示されること
(確認4)  trueが表示されること
(確認5)  falseが表示されること
(確認6)  falseが表示されること
(確認7)  falseが表示されること
(確認8)  trueが表示されること
(確認9)  falseが表示されること</t>
    <rPh sb="13" eb="15">
      <t>ヒョウジ</t>
    </rPh>
    <phoneticPr fontId="2"/>
  </si>
  <si>
    <t xml:space="preserve">別の年月日を指定してLocalDateオブジェクトを3つの生成すること。（日付が早い順にpast, now, futureとする）
nowオブジェクトのisBeforeメソッドでpastと比較する(確認1)
nowオブジェクトのisBeforeメソッドでnowと比較する(確認2)
nowオブジェクトのisBeforeメソッドでfutureと比較する(確認3)
nowオブジェクトのisAfterメソッドでpastと比較する(確認4)
nowオブジェクトのisAfterメソッドでnowと比較する(確認5)
nowオブジェクトのisAfterメソッドでfutureと比較する(確認6)
nowオブジェクトのequalsメソッドでpastと比較する(確認7)
nowオブジェクトのequalsメソッドでnowと比較する(確認8)
nowオブジェクトのequalsメソッドでfutureと比較する(確認9)
</t>
    <rPh sb="0" eb="1">
      <t>ベツ</t>
    </rPh>
    <rPh sb="37" eb="39">
      <t>ヒヅケ</t>
    </rPh>
    <rPh sb="40" eb="41">
      <t>ハヤ</t>
    </rPh>
    <rPh sb="42" eb="43">
      <t>ジュン</t>
    </rPh>
    <rPh sb="95" eb="97">
      <t>ヒカク</t>
    </rPh>
    <rPh sb="100" eb="102">
      <t>カクニン</t>
    </rPh>
    <rPh sb="179" eb="181">
      <t>カクニン</t>
    </rPh>
    <phoneticPr fontId="2"/>
  </si>
  <si>
    <t>与えられた時刻文字列に不正な文字種が含まれる場合、時刻文字列妥当でないことを判定できることを確認する</t>
    <rPh sb="0" eb="1">
      <t>アタ</t>
    </rPh>
    <rPh sb="7" eb="10">
      <t>モジレツ</t>
    </rPh>
    <rPh sb="25" eb="27">
      <t>ジコク</t>
    </rPh>
    <rPh sb="27" eb="30">
      <t>モジレツ</t>
    </rPh>
    <rPh sb="30" eb="32">
      <t>ダトウ</t>
    </rPh>
    <rPh sb="38" eb="40">
      <t>ハンテイ</t>
    </rPh>
    <rPh sb="46" eb="48">
      <t>カクニン</t>
    </rPh>
    <phoneticPr fontId="2"/>
  </si>
  <si>
    <t>判定の際に"uuMMdd"を指定のフォーマットとして設定する
存在しない日付の日付文字列を設定する(2017-2-29)
　</t>
    <rPh sb="0" eb="2">
      <t>ハンテイ</t>
    </rPh>
    <rPh sb="3" eb="4">
      <t>サイ</t>
    </rPh>
    <rPh sb="14" eb="16">
      <t>シテイ</t>
    </rPh>
    <rPh sb="26" eb="28">
      <t>セッテイ</t>
    </rPh>
    <rPh sb="32" eb="34">
      <t>ソンザイ</t>
    </rPh>
    <rPh sb="37" eb="39">
      <t>ヒヅケ</t>
    </rPh>
    <rPh sb="40" eb="42">
      <t>ヒヅケ</t>
    </rPh>
    <rPh sb="42" eb="45">
      <t>モジレツ</t>
    </rPh>
    <rPh sb="46" eb="48">
      <t>セッテイ</t>
    </rPh>
    <phoneticPr fontId="2"/>
  </si>
  <si>
    <t xml:space="preserve">判定の際に"HHmmss"を指定のフォーマットとして設定する
存在しない時刻文字列を設定する(25:01:02)
</t>
    <rPh sb="0" eb="2">
      <t>ハンテイ</t>
    </rPh>
    <rPh sb="3" eb="4">
      <t>サイ</t>
    </rPh>
    <rPh sb="14" eb="16">
      <t>シテイ</t>
    </rPh>
    <rPh sb="26" eb="28">
      <t>セッテイ</t>
    </rPh>
    <rPh sb="32" eb="34">
      <t>ソンザイ</t>
    </rPh>
    <rPh sb="37" eb="39">
      <t>ジコク</t>
    </rPh>
    <rPh sb="39" eb="42">
      <t>モジレツ</t>
    </rPh>
    <rPh sb="43" eb="45">
      <t>セッテイ</t>
    </rPh>
    <phoneticPr fontId="2"/>
  </si>
  <si>
    <t>nowメソッドを用いてインスタンスを取得する(確認1)
ofメソッドを用いて、西暦形式で特定の年月日を指定する(確認2)
ofメソッドを用いて、和暦形式で特定の年月日を指定する(確認3)</t>
    <rPh sb="8" eb="9">
      <t>モチ</t>
    </rPh>
    <rPh sb="18" eb="20">
      <t>シュトク</t>
    </rPh>
    <rPh sb="23" eb="25">
      <t>カクニン</t>
    </rPh>
    <rPh sb="36" eb="37">
      <t>モチ</t>
    </rPh>
    <rPh sb="40" eb="42">
      <t>セイレキ</t>
    </rPh>
    <rPh sb="42" eb="44">
      <t>ケイシキ</t>
    </rPh>
    <rPh sb="45" eb="47">
      <t>トクテイ</t>
    </rPh>
    <rPh sb="48" eb="49">
      <t>ネン</t>
    </rPh>
    <rPh sb="49" eb="50">
      <t>ガツ</t>
    </rPh>
    <rPh sb="50" eb="51">
      <t>ヒ</t>
    </rPh>
    <rPh sb="52" eb="54">
      <t>シテイ</t>
    </rPh>
    <rPh sb="57" eb="59">
      <t>カクニン</t>
    </rPh>
    <rPh sb="70" eb="71">
      <t>モチ</t>
    </rPh>
    <rPh sb="74" eb="76">
      <t>ワレキ</t>
    </rPh>
    <rPh sb="76" eb="78">
      <t>ケイシキ</t>
    </rPh>
    <rPh sb="79" eb="81">
      <t>トクテイ</t>
    </rPh>
    <rPh sb="82" eb="84">
      <t>ネンゲツ</t>
    </rPh>
    <rPh sb="84" eb="85">
      <t>ヒ</t>
    </rPh>
    <rPh sb="86" eb="88">
      <t>シテイ</t>
    </rPh>
    <rPh sb="91" eb="93">
      <t>カクニン</t>
    </rPh>
    <phoneticPr fontId="2"/>
  </si>
  <si>
    <t>生成したjava.sql.TimeからtoLocalTimeメソッドを用いて、LocalTimeのオブジェクトを生成する</t>
    <rPh sb="0" eb="2">
      <t>セイセイ</t>
    </rPh>
    <rPh sb="35" eb="36">
      <t>モチ</t>
    </rPh>
    <rPh sb="56" eb="58">
      <t>セイセイ</t>
    </rPh>
    <phoneticPr fontId="2"/>
  </si>
  <si>
    <t>(確認1)  falseが表示されること
(確認2)  falseが表示されること
(確認3)  trueが表示されること
(確認4)  trueが表示されること
(確認5)  falseが表示されること
(確認6)  falseが表示されること
(確認7)  falseが表示されること
(確認8)  trueが表示されること
(確認9)  falseが表示されること</t>
    <phoneticPr fontId="2"/>
  </si>
  <si>
    <t xml:space="preserve">時刻文字列からDate and Time APIのクラスであるLocalTimeを生成できることを確認する
</t>
    <rPh sb="0" eb="2">
      <t>ジコク</t>
    </rPh>
    <rPh sb="2" eb="5">
      <t>モジレツ</t>
    </rPh>
    <rPh sb="41" eb="43">
      <t>セイセイ</t>
    </rPh>
    <rPh sb="49" eb="51">
      <t>カクニン</t>
    </rPh>
    <phoneticPr fontId="2"/>
  </si>
  <si>
    <t xml:space="preserve">時刻文字列を、LocalTimeのparseメソッドを利用して時刻に変換すること。
</t>
    <rPh sb="0" eb="2">
      <t>ジコク</t>
    </rPh>
    <rPh sb="2" eb="5">
      <t>モジレツ</t>
    </rPh>
    <phoneticPr fontId="2"/>
  </si>
  <si>
    <t xml:space="preserve">別の年月日を指定してLocalTimeオブジェクトを3つの生成すること。（時刻が早い順にpast, now, futureとする）
nowオブジェクトのisBeforeメソッドでpastと比較する(確認1)
nowオブジェクトのisBeforeメソッドでnowと比較する(確認2)
nowオブジェクトのisBeforeメソッドでfutureと比較する(確認3)
nowオブジェクトのisAfterメソッドでpastと比較する(確認4)
nowオブジェクトのisAfterメソッドでnowと比較する(確認5)
nowオブジェクトのisAfterメソッドでfutureと比較する(確認6)
nowオブジェクトのequalsメソッドでpastと比較する(確認7)
nowオブジェクトのequalsメソッドでnowと比較する(確認8)
nowオブジェクトのequalsメソッドでfutureと比較する(確認9)
</t>
    <rPh sb="0" eb="1">
      <t>ベツ</t>
    </rPh>
    <rPh sb="37" eb="39">
      <t>ジコク</t>
    </rPh>
    <rPh sb="40" eb="41">
      <t>ハヤ</t>
    </rPh>
    <rPh sb="42" eb="43">
      <t>ジュン</t>
    </rPh>
    <rPh sb="95" eb="97">
      <t>ヒカク</t>
    </rPh>
    <rPh sb="100" eb="102">
      <t>カクニン</t>
    </rPh>
    <rPh sb="179" eb="181">
      <t>カクニン</t>
    </rPh>
    <phoneticPr fontId="2"/>
  </si>
  <si>
    <t>与えられた日付文字列が存在しない日付である場合、日付文字列が妥当でないことを判定できることを確認する</t>
    <rPh sb="0" eb="1">
      <t>アタ</t>
    </rPh>
    <rPh sb="5" eb="7">
      <t>ヒヅケ</t>
    </rPh>
    <rPh sb="7" eb="10">
      <t>モジレツ</t>
    </rPh>
    <rPh sb="11" eb="13">
      <t>ソンザイ</t>
    </rPh>
    <rPh sb="16" eb="18">
      <t>ヒヅケ</t>
    </rPh>
    <rPh sb="21" eb="23">
      <t>バアイ</t>
    </rPh>
    <rPh sb="24" eb="26">
      <t>ヒヅケ</t>
    </rPh>
    <rPh sb="26" eb="29">
      <t>モジレツ</t>
    </rPh>
    <rPh sb="30" eb="32">
      <t>ダトウ</t>
    </rPh>
    <rPh sb="38" eb="40">
      <t>ハンテイ</t>
    </rPh>
    <rPh sb="46" eb="48">
      <t>カクニン</t>
    </rPh>
    <phoneticPr fontId="2"/>
  </si>
  <si>
    <t>与えられた時刻文字列が存在しない時刻である場合、時刻文字列が妥当でないことを判定できることを確認する</t>
    <rPh sb="0" eb="1">
      <t>アタ</t>
    </rPh>
    <rPh sb="7" eb="10">
      <t>モジレツ</t>
    </rPh>
    <rPh sb="11" eb="13">
      <t>ソンザイ</t>
    </rPh>
    <rPh sb="16" eb="18">
      <t>ジコク</t>
    </rPh>
    <rPh sb="24" eb="26">
      <t>ジコク</t>
    </rPh>
    <rPh sb="30" eb="32">
      <t>ダトウ</t>
    </rPh>
    <rPh sb="38" eb="40">
      <t>ハンテイ</t>
    </rPh>
    <rPh sb="46" eb="48">
      <t>カクニン</t>
    </rPh>
    <phoneticPr fontId="2"/>
  </si>
  <si>
    <t xml:space="preserve">生成したLocalDateを"uuuu-MM-dd"形式で日付文字列を表示する。
DateFactoryからインスタンスを取得する
</t>
  </si>
  <si>
    <t xml:space="preserve">生成したLocalDateを"uuuu-MM-dd"形式で日付文字列を表示する。
</t>
  </si>
  <si>
    <t xml:space="preserve">生成したjava.sql.Dateを"uuuu-MM-dd"形式で日付文字列を表示する。
</t>
  </si>
  <si>
    <t xml:space="preserve">(確認1)で生成したLocalDateを"uuuu-MM-dd"形式で日付文字列を表示する。
(確認2)で生成したLocalDateを"uuuu-MM-dd"形式で日付文字列を表示する。
</t>
  </si>
  <si>
    <t xml:space="preserve">(確認1)で生成したLocalDateを"uuuu-MM-dd"形式で日付文字列を表示する。
(確認2)で生成したLocalDateを"uuuu-MM-dd"形式で日付文字列を表示する。
</t>
    <rPh sb="1" eb="3">
      <t>カクニン</t>
    </rPh>
    <phoneticPr fontId="2"/>
  </si>
  <si>
    <t xml:space="preserve">(確認1)で出力した日付文字列が、指定した日付から指定した分日数が増加した日付が出力されていること。
(確認2)で出力した日付文字列が、指定した日付から指定した分日数が減少した日付が出力されていること。
</t>
    <rPh sb="6" eb="8">
      <t>シュツリョク</t>
    </rPh>
    <rPh sb="17" eb="19">
      <t>シテイ</t>
    </rPh>
    <rPh sb="21" eb="23">
      <t>ヒヅケ</t>
    </rPh>
    <rPh sb="25" eb="27">
      <t>シテイ</t>
    </rPh>
    <rPh sb="29" eb="30">
      <t>ブン</t>
    </rPh>
    <rPh sb="30" eb="32">
      <t>ニッスウ</t>
    </rPh>
    <rPh sb="33" eb="35">
      <t>ゾウカ</t>
    </rPh>
    <rPh sb="37" eb="39">
      <t>ヒヅケ</t>
    </rPh>
    <rPh sb="40" eb="42">
      <t>シュツリョク</t>
    </rPh>
    <rPh sb="85" eb="87">
      <t>ゲンショウ</t>
    </rPh>
    <rPh sb="89" eb="91">
      <t>ヒヅケ</t>
    </rPh>
    <phoneticPr fontId="2"/>
  </si>
  <si>
    <t xml:space="preserve">(確認1)で出力した日付文字列が、指定した日付から指定した分月数が増加した日付が出力されていること。
(確認2)で出力した日付文字列が、指定した日付から指定した分月数が減少した日付が出力されていること。
</t>
    <rPh sb="30" eb="31">
      <t>ツキ</t>
    </rPh>
    <rPh sb="37" eb="39">
      <t>ヒヅケ</t>
    </rPh>
    <rPh sb="82" eb="83">
      <t>ツキ</t>
    </rPh>
    <rPh sb="89" eb="91">
      <t>ヒヅケ</t>
    </rPh>
    <phoneticPr fontId="2"/>
  </si>
  <si>
    <t xml:space="preserve">(確認1)で出力した日付文字列が、指定した日付から指定した分年数が増加した日付が出力されていること。
(確認2)で出力した日付文字列が、指定した日付から指定した分年数が減少した日付が出力されていること。
</t>
    <rPh sb="30" eb="31">
      <t>ネン</t>
    </rPh>
    <rPh sb="37" eb="39">
      <t>ヒヅケ</t>
    </rPh>
    <rPh sb="82" eb="83">
      <t>ネン</t>
    </rPh>
    <rPh sb="89" eb="91">
      <t>ヒヅケ</t>
    </rPh>
    <phoneticPr fontId="2"/>
  </si>
  <si>
    <t xml:space="preserve">(確認1)で出力した日付文字列が、"2012/02/29"と出力されていること。(閏年を考慮されていること)
(確認2)で出力した日付文字列が、"2012/02/29"と出力されていること。(閏年を考慮されていること)
</t>
  </si>
  <si>
    <t xml:space="preserve">(確認1)で出力した日付文字列が、"2012/02/29"と出力されていること。(閏年を考慮されていること)
(確認2)で出力した日付文字列が、"2012/02/29"と出力されていること。(閏年を考慮されていること)
</t>
    <rPh sb="41" eb="43">
      <t>ウルウドシ</t>
    </rPh>
    <rPh sb="44" eb="46">
      <t>コウリョ</t>
    </rPh>
    <phoneticPr fontId="2"/>
  </si>
  <si>
    <t xml:space="preserve">(確認1)で出力した日付文字列が、"2013/02/28"と出力されていること。(閏年を考慮されていること)
(確認2)で出力した日付文字列が、"2011/02/28"と出力されていること。(閏年を考慮されていること)
</t>
  </si>
  <si>
    <t>生成したLocalDateを"uuuu-MM-dd"形式で日付文字列を表示する。</t>
  </si>
  <si>
    <t xml:space="preserve">(確認1)　生成したJapaneselDateを"yy-MM-dd"形式で日付文字列を表示する。
(確認2)　生成したJapaneselDateを"yy-MM-dd"形式で日付文字列を表示する。
(確認3)　生成したJapaneselDateを"yy-MM-dd"形式で日付文字列を表示する。
</t>
    <rPh sb="1" eb="3">
      <t>カクニン</t>
    </rPh>
    <phoneticPr fontId="2"/>
  </si>
  <si>
    <t xml:space="preserve">生成したJapaneseDateを"yy-MM-dd"形式で日付文字列を表示する。
</t>
  </si>
  <si>
    <t xml:space="preserve">生成したLocalDateTimeを"uuuu-MM-ddTHH:mm:ss"形式で日時文字列を表示する。（"T"は日付と時刻の区切り）
DateFactoryからインスタンスを取得する
</t>
    <rPh sb="42" eb="44">
      <t>ニチジ</t>
    </rPh>
    <rPh sb="58" eb="60">
      <t>ヒヅケ</t>
    </rPh>
    <rPh sb="61" eb="63">
      <t>ジコク</t>
    </rPh>
    <rPh sb="64" eb="66">
      <t>クギ</t>
    </rPh>
    <phoneticPr fontId="2"/>
  </si>
  <si>
    <t xml:space="preserve">生成したLocalDateTimeを"uuuu-MM-ddTHH:mm:ss"形式で日時文字列を表示する。（"T"は日付と時刻の区切り）
</t>
    <rPh sb="42" eb="44">
      <t>ニチジ</t>
    </rPh>
    <phoneticPr fontId="2"/>
  </si>
  <si>
    <t xml:space="preserve">現在の日付を取得することができること。
</t>
    <rPh sb="3" eb="5">
      <t>ヒヅケ</t>
    </rPh>
    <rPh sb="6" eb="8">
      <t>シュトク</t>
    </rPh>
    <phoneticPr fontId="2"/>
  </si>
  <si>
    <t xml:space="preserve">現在の時刻を取得することができること。
</t>
    <rPh sb="3" eb="5">
      <t>ジコク</t>
    </rPh>
    <phoneticPr fontId="2"/>
  </si>
  <si>
    <t xml:space="preserve">現在の日付・時刻を取得することができること。
</t>
    <rPh sb="3" eb="5">
      <t>ヒヅケ</t>
    </rPh>
    <rPh sb="6" eb="8">
      <t>ジコク</t>
    </rPh>
    <rPh sb="9" eb="11">
      <t>シュトク</t>
    </rPh>
    <phoneticPr fontId="2"/>
  </si>
  <si>
    <t>現在の時刻を取得することができること。
("ZZ"はTimezone"±HH:mm"形式で表示される。UTC+09:00でテストする場合 "+09:00"と表示される)</t>
    <rPh sb="3" eb="5">
      <t>ジコク</t>
    </rPh>
    <rPh sb="6" eb="8">
      <t>シュトク</t>
    </rPh>
    <phoneticPr fontId="2"/>
  </si>
  <si>
    <t>現在の日付・時刻を取得することができること。
("ZZ"はTimezone"±HH:mm"形式で表示される。UTC+09:00でテストする場合 "+09:00"と表示される)</t>
    <rPh sb="3" eb="5">
      <t>ヒヅケ</t>
    </rPh>
    <rPh sb="6" eb="8">
      <t>ジコク</t>
    </rPh>
    <phoneticPr fontId="2"/>
  </si>
  <si>
    <t>現在の日付・時刻を取得することができること。
("ZZ"はTimezone"±HH:mm[地域名/地名]"形式で表示される。UTC+09:00でテストする場合 "+09:00[Asia/Tokyo]"と表示される)</t>
    <rPh sb="3" eb="5">
      <t>ヒヅケ</t>
    </rPh>
    <rPh sb="6" eb="8">
      <t>ジコク</t>
    </rPh>
    <rPh sb="9" eb="11">
      <t>シュトク</t>
    </rPh>
    <rPh sb="45" eb="48">
      <t>チイキメイ</t>
    </rPh>
    <rPh sb="49" eb="51">
      <t>チメイ</t>
    </rPh>
    <phoneticPr fontId="2"/>
  </si>
  <si>
    <t>現在の時刻を取得することができること。
("ZZ"はTimezone"±HH:mm"形式で表示される。America/Los_Angelesでテストする場合 "-08:00"と表示される)</t>
    <rPh sb="3" eb="5">
      <t>ジコク</t>
    </rPh>
    <rPh sb="6" eb="8">
      <t>シュトク</t>
    </rPh>
    <phoneticPr fontId="2"/>
  </si>
  <si>
    <t>現在の時刻を取得することができること。
("ZZ"はTimezone"±HH:mm"形式で表示される。UTC-08:00でテストする場合 "-08:00"と表示される)</t>
    <rPh sb="3" eb="5">
      <t>ジコク</t>
    </rPh>
    <rPh sb="6" eb="8">
      <t>シュトク</t>
    </rPh>
    <phoneticPr fontId="2"/>
  </si>
  <si>
    <t xml:space="preserve">生成したjava.util.Dateを"uuuu-MM-ddTHH:mm:ss"形式で日時文字列を表示する。
LocalDateTimeのtoInstantメソッドに指定TimeZoneのZoneOffsetオブジェクトを与えて、Instantオブジェクトを生成する(ofHoursメソッドで引数に9を指定する)
java.util.Dateのfromメソッドを利用してオブジェクトを生成する
</t>
    <rPh sb="43" eb="45">
      <t>ニチジ</t>
    </rPh>
    <rPh sb="112" eb="113">
      <t>アタ</t>
    </rPh>
    <rPh sb="130" eb="132">
      <t>セイセイ</t>
    </rPh>
    <rPh sb="183" eb="185">
      <t>リヨウ</t>
    </rPh>
    <rPh sb="194" eb="196">
      <t>セイセイ</t>
    </rPh>
    <phoneticPr fontId="2"/>
  </si>
  <si>
    <t xml:space="preserve">生成したLocalDateTimeを"uuuu-MM-ddTHH:mm:ss"形式で日時文字列を表示する。
java.util.Dateのfromメソッドを利用して、Instantオブジェクトを生成する
LocalDateTimeのofInstantメソッドにデフォルトのZoneIdオブジェクトを与えて、オブジェクトを生成する
</t>
    <rPh sb="42" eb="44">
      <t>ニチジ</t>
    </rPh>
    <rPh sb="162" eb="164">
      <t>セイセイ</t>
    </rPh>
    <phoneticPr fontId="2"/>
  </si>
  <si>
    <t xml:space="preserve">生成したjava.sql.Timestampを"uuuu-MM-ddTHH:mm:ss"形式で日時文字列を表示する。
</t>
    <rPh sb="47" eb="49">
      <t>ニチジ</t>
    </rPh>
    <phoneticPr fontId="2"/>
  </si>
  <si>
    <t xml:space="preserve">生成したLocalDateTimeを"uuuu-MM-ddTHH:mm:ss"形式で日時文字列を表示する。
</t>
    <rPh sb="42" eb="44">
      <t>ニチジ</t>
    </rPh>
    <phoneticPr fontId="2"/>
  </si>
  <si>
    <t xml:space="preserve">生成したLocalTimeを"HH:mm:ss"形式で時刻文字列を表示する。
DateFactoryからインスタンスを取得する
</t>
    <phoneticPr fontId="2"/>
  </si>
  <si>
    <t xml:space="preserve">生成したLocalTimeを"HH:mm:ss"形式で時刻文字列を表示する。
</t>
    <phoneticPr fontId="2"/>
  </si>
  <si>
    <t xml:space="preserve">生成したLocalTimeを"HH:mm:ss"形式で時刻文字列を表示する。
</t>
    <phoneticPr fontId="2"/>
  </si>
  <si>
    <t xml:space="preserve">生成したOffsetTimeを"HH:mm:ss.SSS ZZ"形式で時刻文字列を表示する。
指定TimeZoneのZoneOffsetオブジェクトを引数として与える。(ofHoursメソッドで引数に9を指定する)
</t>
    <rPh sb="98" eb="100">
      <t>ヒキスウ</t>
    </rPh>
    <rPh sb="103" eb="105">
      <t>シテイ</t>
    </rPh>
    <phoneticPr fontId="2"/>
  </si>
  <si>
    <t xml:space="preserve">生成したjava.sql.Timeを"HH:mm:ss"形式で時刻文字列を表示する。
</t>
    <phoneticPr fontId="2"/>
  </si>
  <si>
    <t xml:space="preserve">生成したLocalTimeを"HH:mm:ss"形式で時刻文字列を表示する。
</t>
    <phoneticPr fontId="2"/>
  </si>
  <si>
    <t xml:space="preserve">(確認1)で生成したLocalTimeを"HH:mm:ss"形式で時刻文字列を表示する。
(確認2)で生成したLocalTimeを"HH:mm:ss"形式で時刻文字列を表示する。
</t>
    <rPh sb="1" eb="3">
      <t>カクニン</t>
    </rPh>
    <phoneticPr fontId="2"/>
  </si>
  <si>
    <t xml:space="preserve">(確認1)で出力した時刻文字列が、指定した時刻から指定した分秒数が増加した時刻が出力されていること。
(確認2)で出力した時刻文字列が、指定した時刻から指定した分秒数が減少した時刻が出力されていること。
</t>
    <rPh sb="6" eb="8">
      <t>シュツリョク</t>
    </rPh>
    <rPh sb="17" eb="19">
      <t>シテイ</t>
    </rPh>
    <rPh sb="21" eb="23">
      <t>ジコク</t>
    </rPh>
    <rPh sb="25" eb="27">
      <t>シテイ</t>
    </rPh>
    <rPh sb="29" eb="30">
      <t>ブン</t>
    </rPh>
    <rPh sb="33" eb="35">
      <t>ゾウカ</t>
    </rPh>
    <rPh sb="37" eb="39">
      <t>ジコク</t>
    </rPh>
    <rPh sb="40" eb="42">
      <t>シュツリョク</t>
    </rPh>
    <rPh sb="73" eb="75">
      <t>ジコク</t>
    </rPh>
    <rPh sb="82" eb="83">
      <t>ビョウ</t>
    </rPh>
    <rPh sb="85" eb="87">
      <t>ゲンショウ</t>
    </rPh>
    <rPh sb="89" eb="91">
      <t>ジコク</t>
    </rPh>
    <phoneticPr fontId="2"/>
  </si>
  <si>
    <t xml:space="preserve">(確認1)で出力した時刻文字列が、指定した時刻から指定した分分数が増加した時刻が出力されていること。
(確認2)で出力した時刻文字列が、指定した時刻から指定した分分数が減少した時刻が出力されていること。
</t>
    <rPh sb="6" eb="8">
      <t>シュツリョク</t>
    </rPh>
    <rPh sb="17" eb="19">
      <t>シテイ</t>
    </rPh>
    <rPh sb="21" eb="23">
      <t>ジコク</t>
    </rPh>
    <rPh sb="25" eb="27">
      <t>シテイ</t>
    </rPh>
    <rPh sb="29" eb="30">
      <t>ブン</t>
    </rPh>
    <rPh sb="30" eb="31">
      <t>フン</t>
    </rPh>
    <rPh sb="33" eb="35">
      <t>ゾウカ</t>
    </rPh>
    <rPh sb="37" eb="39">
      <t>ジコク</t>
    </rPh>
    <rPh sb="40" eb="42">
      <t>シュツリョク</t>
    </rPh>
    <rPh sb="73" eb="75">
      <t>ジコク</t>
    </rPh>
    <rPh sb="82" eb="83">
      <t>フン</t>
    </rPh>
    <rPh sb="85" eb="87">
      <t>ゲンショウ</t>
    </rPh>
    <rPh sb="89" eb="91">
      <t>ジコク</t>
    </rPh>
    <phoneticPr fontId="2"/>
  </si>
  <si>
    <t xml:space="preserve">(確認1)で出力した時刻文字列が、指定した時刻から指定した分時間数が増加した時刻が出力されていること。
(確認2)で出力した時刻文字列が、指定した時刻から指定した分時間数が減少した時刻が出力されていること。
</t>
    <rPh sb="6" eb="8">
      <t>シュツリョク</t>
    </rPh>
    <rPh sb="17" eb="19">
      <t>シテイ</t>
    </rPh>
    <rPh sb="21" eb="23">
      <t>ジコク</t>
    </rPh>
    <rPh sb="25" eb="27">
      <t>シテイ</t>
    </rPh>
    <rPh sb="29" eb="30">
      <t>ブン</t>
    </rPh>
    <rPh sb="30" eb="32">
      <t>ジカン</t>
    </rPh>
    <rPh sb="34" eb="36">
      <t>ゾウカ</t>
    </rPh>
    <rPh sb="38" eb="40">
      <t>ジコク</t>
    </rPh>
    <rPh sb="41" eb="43">
      <t>シュツリョク</t>
    </rPh>
    <rPh sb="74" eb="76">
      <t>ジコク</t>
    </rPh>
    <rPh sb="83" eb="85">
      <t>ジカン</t>
    </rPh>
    <rPh sb="87" eb="89">
      <t>ゲンショウ</t>
    </rPh>
    <rPh sb="91" eb="93">
      <t>ジコク</t>
    </rPh>
    <phoneticPr fontId="2"/>
  </si>
  <si>
    <t>生成したLocalTimeを"HH:mm:ss"形式で時刻文字列を表示する。</t>
    <phoneticPr fontId="2"/>
  </si>
  <si>
    <t xml:space="preserve">LocalDateオブジェクトを指定日付で2つ生成する。(2010-01-15, 2011-03-18)
</t>
    <rPh sb="16" eb="18">
      <t>シテイ</t>
    </rPh>
    <rPh sb="18" eb="20">
      <t>ヒヅケ</t>
    </rPh>
    <rPh sb="23" eb="25">
      <t>セイセイ</t>
    </rPh>
    <phoneticPr fontId="2"/>
  </si>
  <si>
    <t xml:space="preserve">LocalDateオブジェクトを指定日付で2つ生成する。(2014-03-08, 2014-03-10)
</t>
    <rPh sb="16" eb="18">
      <t>シテイ</t>
    </rPh>
    <rPh sb="18" eb="20">
      <t>ヒヅケ</t>
    </rPh>
    <rPh sb="23" eb="25">
      <t>セイセイ</t>
    </rPh>
    <phoneticPr fontId="2"/>
  </si>
  <si>
    <t xml:space="preserve">LocalTimeオブジェクトを指定時刻で2つ生成する。(11:50:50, 12:52:53)
</t>
    <rPh sb="16" eb="18">
      <t>シテイ</t>
    </rPh>
    <rPh sb="18" eb="20">
      <t>ジコク</t>
    </rPh>
    <rPh sb="23" eb="25">
      <t>セイセイ</t>
    </rPh>
    <phoneticPr fontId="2"/>
  </si>
  <si>
    <t xml:space="preserve">LocalTimeオブジェクトを指定時刻で生成する。(12:10:30)
</t>
    <rPh sb="16" eb="18">
      <t>シテイ</t>
    </rPh>
    <rPh sb="18" eb="20">
      <t>ジコク</t>
    </rPh>
    <rPh sb="21" eb="23">
      <t>セイセイ</t>
    </rPh>
    <phoneticPr fontId="2"/>
  </si>
  <si>
    <t xml:space="preserve">生成したLocalDateTimeを"uuuu-MM-ddTHH:mm:ss"形式で日時文字列を表示する。
指定日付のLocalDateオブジェクトを引数として与える。(2012-12-25)
</t>
    <rPh sb="42" eb="44">
      <t>ニチジ</t>
    </rPh>
    <rPh sb="57" eb="59">
      <t>ヒヅケ</t>
    </rPh>
    <rPh sb="76" eb="78">
      <t>ヒキスウ</t>
    </rPh>
    <rPh sb="81" eb="82">
      <t>アタ</t>
    </rPh>
    <phoneticPr fontId="2"/>
  </si>
  <si>
    <t xml:space="preserve">LocalDateオブジェクトを指定日付で生成する。(2012-12-25)
</t>
    <rPh sb="16" eb="18">
      <t>シテイ</t>
    </rPh>
    <rPh sb="18" eb="20">
      <t>ヒヅケ</t>
    </rPh>
    <rPh sb="21" eb="23">
      <t>セイセイ</t>
    </rPh>
    <phoneticPr fontId="2"/>
  </si>
  <si>
    <t xml:space="preserve">生成したLocalDateTimeを"uuuu-MM-ddTHH:mm:ss"形式で日時文字列を表示する。
指定時刻のLocalTimeオブジェクトを引数として与える。(12:10:30)
</t>
    <rPh sb="42" eb="44">
      <t>ニチジ</t>
    </rPh>
    <rPh sb="57" eb="59">
      <t>ジコク</t>
    </rPh>
    <phoneticPr fontId="2"/>
  </si>
  <si>
    <t xml:space="preserve">OffsetTimeオブジェクトを指定時刻で生成する。(12:30:11.567+09:00)
</t>
    <rPh sb="17" eb="19">
      <t>シテイ</t>
    </rPh>
    <rPh sb="19" eb="21">
      <t>ジコク</t>
    </rPh>
    <rPh sb="22" eb="24">
      <t>セイセイ</t>
    </rPh>
    <phoneticPr fontId="2"/>
  </si>
  <si>
    <t xml:space="preserve">java.sql.Dateオブジェクトを指定日付で生成する。(2012-12-25)
</t>
    <rPh sb="20" eb="22">
      <t>シテイ</t>
    </rPh>
    <rPh sb="22" eb="24">
      <t>ヒヅケ</t>
    </rPh>
    <rPh sb="25" eb="27">
      <t>セイセイ</t>
    </rPh>
    <phoneticPr fontId="2"/>
  </si>
  <si>
    <t xml:space="preserve">java.sql.Timeオブジェクトを指定時刻で生成する。(12:10:30)
</t>
    <rPh sb="20" eb="22">
      <t>シテイ</t>
    </rPh>
    <rPh sb="22" eb="24">
      <t>ジコク</t>
    </rPh>
    <rPh sb="25" eb="27">
      <t>セイセイ</t>
    </rPh>
    <phoneticPr fontId="2"/>
  </si>
  <si>
    <t xml:space="preserve">LocalDateオブジェクトを指定日付で生成する。(2012-12-25)
BASIC_ISO_DATEフォーマットを使用する
</t>
    <rPh sb="16" eb="18">
      <t>シテイ</t>
    </rPh>
    <rPh sb="18" eb="20">
      <t>ヒヅケ</t>
    </rPh>
    <rPh sb="21" eb="23">
      <t>セイセイ</t>
    </rPh>
    <rPh sb="61" eb="63">
      <t>シヨウ</t>
    </rPh>
    <phoneticPr fontId="2"/>
  </si>
  <si>
    <t xml:space="preserve">LocalDateオブジェクトを指定日付で生成する。(2012-12-25)
"G uuuu/MM/dd E"というパターンを使用する
</t>
    <rPh sb="16" eb="18">
      <t>シテイ</t>
    </rPh>
    <rPh sb="18" eb="20">
      <t>ヒヅケ</t>
    </rPh>
    <rPh sb="21" eb="23">
      <t>セイセイ</t>
    </rPh>
    <rPh sb="64" eb="66">
      <t>シヨウ</t>
    </rPh>
    <phoneticPr fontId="2"/>
  </si>
  <si>
    <t xml:space="preserve">指定の日付・時刻を取得することができること。
</t>
    <rPh sb="3" eb="5">
      <t>ヒヅケ</t>
    </rPh>
    <rPh sb="6" eb="8">
      <t>ジコク</t>
    </rPh>
    <rPh sb="9" eb="11">
      <t>シュトク</t>
    </rPh>
    <phoneticPr fontId="2"/>
  </si>
  <si>
    <t xml:space="preserve">指定の時刻を取得することができること。
</t>
    <rPh sb="3" eb="5">
      <t>ジコク</t>
    </rPh>
    <rPh sb="6" eb="8">
      <t>シュトク</t>
    </rPh>
    <phoneticPr fontId="2"/>
  </si>
  <si>
    <t xml:space="preserve">指定の日付を取得することができること。
</t>
    <rPh sb="3" eb="5">
      <t>ヒヅケ</t>
    </rPh>
    <rPh sb="6" eb="8">
      <t>シュトク</t>
    </rPh>
    <phoneticPr fontId="2"/>
  </si>
  <si>
    <t xml:space="preserve">生成したLocalDateを"uuuu-mm-ddTHH:mm:ss.SSS ZZ"形式でに日時文字列を表示する。
指定のLocalDateオブジェクトを引数として与える。(2012-12-25)
</t>
    <rPh sb="46" eb="48">
      <t>ニチジ</t>
    </rPh>
    <rPh sb="78" eb="80">
      <t>ヒキスウ</t>
    </rPh>
    <rPh sb="83" eb="84">
      <t>アタ</t>
    </rPh>
    <phoneticPr fontId="2"/>
  </si>
  <si>
    <t>指定の時刻を取得することができること。
("ZZ"はTimezone"±HH:mm"形式で表示される。日本を指定してテストする場合 "+09:00"と表示される)</t>
    <rPh sb="3" eb="5">
      <t>ジコク</t>
    </rPh>
    <rPh sb="6" eb="8">
      <t>シュトク</t>
    </rPh>
    <rPh sb="51" eb="53">
      <t>ニホン</t>
    </rPh>
    <rPh sb="54" eb="56">
      <t>シテイ</t>
    </rPh>
    <phoneticPr fontId="2"/>
  </si>
  <si>
    <t xml:space="preserve">指定の日付を"uuuu-MM-dd"の形式で取得することができること。
</t>
    <rPh sb="3" eb="5">
      <t>ヒヅケ</t>
    </rPh>
    <rPh sb="19" eb="21">
      <t>ケイシキ</t>
    </rPh>
    <rPh sb="22" eb="24">
      <t>シュトク</t>
    </rPh>
    <phoneticPr fontId="2"/>
  </si>
  <si>
    <t xml:space="preserve">指定の日付を"uuuuMMdd"の形式で取得することができること。
</t>
    <rPh sb="3" eb="5">
      <t>ヒヅケ</t>
    </rPh>
    <rPh sb="17" eb="19">
      <t>ケイシキ</t>
    </rPh>
    <rPh sb="20" eb="22">
      <t>シュトク</t>
    </rPh>
    <phoneticPr fontId="2"/>
  </si>
  <si>
    <t xml:space="preserve">指定の日付を"G uuuu/MM/dd E"の形式で取得することができること。(G：西暦、E：曜日)
</t>
    <rPh sb="3" eb="5">
      <t>ヒヅケ</t>
    </rPh>
    <rPh sb="23" eb="25">
      <t>ケイシキ</t>
    </rPh>
    <rPh sb="26" eb="28">
      <t>シュトク</t>
    </rPh>
    <rPh sb="42" eb="44">
      <t>セイレキ</t>
    </rPh>
    <rPh sb="47" eb="49">
      <t>ヨウビ</t>
    </rPh>
    <phoneticPr fontId="2"/>
  </si>
  <si>
    <t>生成したOffsetDateTimeを"uuuu-MM-ddTHH:mm:ss.SSS ZZ"形式で日時文字列を表示する。
指定TimeZoneのZoneIdオブジェクトを引数として与える。(Asia/Tokyo)</t>
  </si>
  <si>
    <t>生成したOffsetDateTimeを"uuuu-MM-ddTHH:mm:ss.SSS ZZ"形式で日時文字列を表示する。</t>
  </si>
  <si>
    <t xml:space="preserve">指定した日付を設定したLocalDateから指定した日数を増減した場合に、指定した値分増減した日付が取得する。
</t>
    <rPh sb="22" eb="24">
      <t>シテイ</t>
    </rPh>
    <rPh sb="26" eb="28">
      <t>ニッスウ</t>
    </rPh>
    <rPh sb="29" eb="31">
      <t>ゾウゲン</t>
    </rPh>
    <rPh sb="33" eb="35">
      <t>バアイ</t>
    </rPh>
    <rPh sb="37" eb="39">
      <t>シテイ</t>
    </rPh>
    <rPh sb="41" eb="42">
      <t>アタイ</t>
    </rPh>
    <rPh sb="42" eb="43">
      <t>ブン</t>
    </rPh>
    <rPh sb="43" eb="45">
      <t>ゾウゲン</t>
    </rPh>
    <rPh sb="47" eb="49">
      <t>ヒヅケ</t>
    </rPh>
    <rPh sb="50" eb="52">
      <t>シュトク</t>
    </rPh>
    <phoneticPr fontId="2"/>
  </si>
  <si>
    <t xml:space="preserve">指定した日付を設定したLocalDateから指定した月数を増減した場合に、指定した値分増減した日付が取得する。
</t>
    <rPh sb="26" eb="27">
      <t>ツキ</t>
    </rPh>
    <phoneticPr fontId="2"/>
  </si>
  <si>
    <t xml:space="preserve">指定した日付を設定したLocalDateから指定した年数を増減した場合に、指定した値分増減した日付が取得する。
</t>
    <rPh sb="26" eb="27">
      <t>ネン</t>
    </rPh>
    <phoneticPr fontId="2"/>
  </si>
  <si>
    <t>指定した日付を設定したLocalDateに対して、isLeapYearメソッドを用いて判定する</t>
    <rPh sb="40" eb="41">
      <t>モチ</t>
    </rPh>
    <rPh sb="43" eb="45">
      <t>ハンテイ</t>
    </rPh>
    <phoneticPr fontId="2"/>
  </si>
  <si>
    <t>指定した日付を設定したLocalDateから、getXXXメソッドを用いてそれぞれ年月日を取得する</t>
    <rPh sb="34" eb="35">
      <t>モチ</t>
    </rPh>
    <rPh sb="41" eb="43">
      <t>ネンゲツ</t>
    </rPh>
    <rPh sb="43" eb="44">
      <t>ヒ</t>
    </rPh>
    <rPh sb="45" eb="47">
      <t>シュトク</t>
    </rPh>
    <phoneticPr fontId="2"/>
  </si>
  <si>
    <t xml:space="preserve">指定した時刻を設定したLocalTimeから指定した秒数を増減した場合に、指定した値分増減した時刻が取得する。
</t>
    <rPh sb="22" eb="24">
      <t>シテイ</t>
    </rPh>
    <rPh sb="26" eb="27">
      <t>ビョウ</t>
    </rPh>
    <rPh sb="27" eb="28">
      <t>カズ</t>
    </rPh>
    <rPh sb="29" eb="31">
      <t>ゾウゲン</t>
    </rPh>
    <rPh sb="33" eb="35">
      <t>バアイ</t>
    </rPh>
    <rPh sb="37" eb="39">
      <t>シテイ</t>
    </rPh>
    <rPh sb="41" eb="42">
      <t>アタイ</t>
    </rPh>
    <rPh sb="42" eb="43">
      <t>ブン</t>
    </rPh>
    <rPh sb="43" eb="45">
      <t>ゾウゲン</t>
    </rPh>
    <rPh sb="50" eb="52">
      <t>シュトク</t>
    </rPh>
    <phoneticPr fontId="2"/>
  </si>
  <si>
    <t xml:space="preserve">指定した時刻を設定したLocalTimeから指定した分数を増減した場合に、指定した値分増減した時刻が取得する。
</t>
    <rPh sb="22" eb="24">
      <t>シテイ</t>
    </rPh>
    <rPh sb="26" eb="27">
      <t>フン</t>
    </rPh>
    <rPh sb="27" eb="28">
      <t>カズ</t>
    </rPh>
    <rPh sb="29" eb="31">
      <t>ゾウゲン</t>
    </rPh>
    <rPh sb="33" eb="35">
      <t>バアイ</t>
    </rPh>
    <rPh sb="37" eb="39">
      <t>シテイ</t>
    </rPh>
    <rPh sb="41" eb="42">
      <t>アタイ</t>
    </rPh>
    <rPh sb="42" eb="43">
      <t>ブン</t>
    </rPh>
    <rPh sb="43" eb="45">
      <t>ゾウゲン</t>
    </rPh>
    <rPh sb="50" eb="52">
      <t>シュトク</t>
    </rPh>
    <phoneticPr fontId="2"/>
  </si>
  <si>
    <t xml:space="preserve">指定した時刻を設定したLocalTimeから指定した時間数を増減した場合に、指定した値分増減した時刻が取得する。
</t>
    <rPh sb="22" eb="24">
      <t>シテイ</t>
    </rPh>
    <rPh sb="26" eb="28">
      <t>ジカン</t>
    </rPh>
    <rPh sb="28" eb="29">
      <t>カズ</t>
    </rPh>
    <rPh sb="30" eb="32">
      <t>ゾウゲン</t>
    </rPh>
    <rPh sb="34" eb="36">
      <t>バアイ</t>
    </rPh>
    <rPh sb="38" eb="40">
      <t>シテイ</t>
    </rPh>
    <rPh sb="42" eb="43">
      <t>アタイ</t>
    </rPh>
    <rPh sb="43" eb="44">
      <t>ブン</t>
    </rPh>
    <rPh sb="44" eb="46">
      <t>ゾウゲン</t>
    </rPh>
    <rPh sb="51" eb="53">
      <t>シュトク</t>
    </rPh>
    <phoneticPr fontId="2"/>
  </si>
  <si>
    <t>指定した時刻を設定したLocalTimeから、getXXXメソッドを用いてそれぞれ時分秒を取得する</t>
    <rPh sb="34" eb="35">
      <t>モチ</t>
    </rPh>
    <rPh sb="41" eb="42">
      <t>ドキ</t>
    </rPh>
    <rPh sb="42" eb="44">
      <t>フンビョウ</t>
    </rPh>
    <rPh sb="45" eb="47">
      <t>シュトク</t>
    </rPh>
    <phoneticPr fontId="2"/>
  </si>
  <si>
    <t xml:space="preserve">指定した時刻を設定したLocalTimeに対して、別の時刻を設定したLocalTimeを与え、それぞれisBefore, isAfter, equalメソッドで比較する
</t>
    <rPh sb="21" eb="22">
      <t>タイ</t>
    </rPh>
    <rPh sb="25" eb="26">
      <t>ベツ</t>
    </rPh>
    <rPh sb="27" eb="29">
      <t>ジコク</t>
    </rPh>
    <rPh sb="30" eb="32">
      <t>セッテイ</t>
    </rPh>
    <rPh sb="44" eb="45">
      <t>アタ</t>
    </rPh>
    <rPh sb="80" eb="82">
      <t>ヒカク</t>
    </rPh>
    <phoneticPr fontId="2"/>
  </si>
  <si>
    <t xml:space="preserve">指定した日付を設定したLocalDateに対して、別の日付を設定したLocalDateを与え、それぞれisBefore, isAfter, equalメソッドで比較する
</t>
    <rPh sb="21" eb="22">
      <t>タイ</t>
    </rPh>
    <rPh sb="25" eb="26">
      <t>ベツ</t>
    </rPh>
    <rPh sb="27" eb="29">
      <t>ヒヅケ</t>
    </rPh>
    <rPh sb="30" eb="32">
      <t>セッテイ</t>
    </rPh>
    <rPh sb="44" eb="45">
      <t>アタ</t>
    </rPh>
    <rPh sb="80" eb="82">
      <t>ヒカク</t>
    </rPh>
    <phoneticPr fontId="2"/>
  </si>
  <si>
    <t xml:space="preserve">指定の日付を"Gppy年ppM月ppd日"の形式で取得することができること。(G：和暦、pp：空白)
</t>
    <rPh sb="3" eb="5">
      <t>ヒヅケ</t>
    </rPh>
    <rPh sb="22" eb="24">
      <t>ケイシキ</t>
    </rPh>
    <rPh sb="25" eb="27">
      <t>シュトク</t>
    </rPh>
    <rPh sb="41" eb="43">
      <t>ワレキ</t>
    </rPh>
    <rPh sb="47" eb="49">
      <t>クウハク</t>
    </rPh>
    <phoneticPr fontId="2"/>
  </si>
  <si>
    <t xml:space="preserve">指定の日付を和暦形式で取得することができること。
</t>
    <rPh sb="3" eb="5">
      <t>ヒヅケ</t>
    </rPh>
    <rPh sb="11" eb="13">
      <t>シュトク</t>
    </rPh>
    <phoneticPr fontId="2"/>
  </si>
  <si>
    <t>(確認1) 現在の日付を和暦形式で取得することができること。
(確認2) 設定した日付を和暦形式で取得することができること。
(確認3) 設定した日付を和暦形式で取得することができること。</t>
    <rPh sb="1" eb="3">
      <t>カクニン</t>
    </rPh>
    <rPh sb="33" eb="35">
      <t>カクニン</t>
    </rPh>
    <rPh sb="66" eb="68">
      <t>カクニン</t>
    </rPh>
    <phoneticPr fontId="2"/>
  </si>
  <si>
    <t xml:space="preserve">JapaneseDateオブジェクトを指定日付で生成する。(2015-12-25)
"Gppy年ppM月ppd日"というパターンを使用する
</t>
    <rPh sb="19" eb="21">
      <t>シテイ</t>
    </rPh>
    <rPh sb="21" eb="23">
      <t>ヒヅケ</t>
    </rPh>
    <rPh sb="24" eb="26">
      <t>セイセイ</t>
    </rPh>
    <rPh sb="66" eb="68">
      <t>シヨウ</t>
    </rPh>
    <phoneticPr fontId="2"/>
  </si>
  <si>
    <t xml:space="preserve">JapaneseDateオブジェクトを指定日付で生成する。(1992-1-1)
"Gppy年ppM月ppd日"というパターンを使用する
</t>
    <rPh sb="19" eb="21">
      <t>シテイ</t>
    </rPh>
    <rPh sb="21" eb="23">
      <t>ヒヅケ</t>
    </rPh>
    <rPh sb="24" eb="26">
      <t>セイセイ</t>
    </rPh>
    <rPh sb="64" eb="66">
      <t>シヨウ</t>
    </rPh>
    <phoneticPr fontId="2"/>
  </si>
  <si>
    <t>JapaneseDateオブジェクトを指定日付で生成する。(2012-12-25)</t>
    <rPh sb="21" eb="23">
      <t>ヒヅケ</t>
    </rPh>
    <phoneticPr fontId="2"/>
  </si>
  <si>
    <t>現在日時を取得する場合に、時刻を除いた日付だけ取得することができることを確認する</t>
    <phoneticPr fontId="2"/>
  </si>
  <si>
    <t>現在日時を取得する場合に、日付を除いた時刻だけ取得することができることを確認する</t>
    <phoneticPr fontId="2"/>
  </si>
  <si>
    <t xml:space="preserve">生成したOffsetTimeを"HH:mm:ss.SSSSSSSSS ZZ"形式で時刻文字列を表示する。
DateFactoryからインスタンスを取得する
</t>
    <phoneticPr fontId="2"/>
  </si>
  <si>
    <t xml:space="preserve">生成したZonedDateTimeを"uuuu-MM-ddTHH:mm:ss.SSSSSSSSS ZZ"形式で日時文字列を表示する。（"T"は日付と時刻の区切り）
DateFactoryからインスタンスを取得する
</t>
    <phoneticPr fontId="2"/>
  </si>
  <si>
    <t xml:space="preserve">生成したOffsetDateTimeを"uuuu-MM-ddTHH:mm:ss.SSSSSSSSS ZZ"形式で日時文字列を表示する。（"T"は日付と時刻の区切り）
DateFactoryからインスタンスを取得する
</t>
    <phoneticPr fontId="2"/>
  </si>
  <si>
    <t xml:space="preserve">生成したOffsetTimeを"HH:mm:ss.SSSSSSSSS ZZ"形式で時刻文字列を表示する。
DateFactoryからインスタンスを取得する
</t>
    <phoneticPr fontId="2"/>
  </si>
  <si>
    <t xml:space="preserve">Date and Time APIで提供されるPeriodクラスを用いて日付ベースの期間を取得できることを確認する
</t>
    <phoneticPr fontId="2"/>
  </si>
  <si>
    <t xml:space="preserve">LocalDateTime型のオブジェクトからLocalDate型のオブジェクトに変換できることを確認する
</t>
    <rPh sb="13" eb="14">
      <t>ガタ</t>
    </rPh>
    <rPh sb="32" eb="33">
      <t>ガタ</t>
    </rPh>
    <rPh sb="41" eb="43">
      <t>ヘンカン</t>
    </rPh>
    <rPh sb="49" eb="51">
      <t>カクニン</t>
    </rPh>
    <phoneticPr fontId="2"/>
  </si>
  <si>
    <t xml:space="preserve">LocalDateTime型のオブジェクトからLocalTime型のオブジェクトに変換できることを確認する
</t>
    <rPh sb="13" eb="14">
      <t>ガタ</t>
    </rPh>
    <rPh sb="32" eb="33">
      <t>ガタ</t>
    </rPh>
    <rPh sb="41" eb="43">
      <t>ヘンカン</t>
    </rPh>
    <rPh sb="49" eb="51">
      <t>カクニン</t>
    </rPh>
    <phoneticPr fontId="2"/>
  </si>
  <si>
    <t>OffsetDateTime型のオブジェクトからZonedDateTime型のオブジェクトに変換できることを確認する</t>
    <rPh sb="14" eb="15">
      <t>ガタ</t>
    </rPh>
    <rPh sb="37" eb="38">
      <t>ガタ</t>
    </rPh>
    <rPh sb="46" eb="48">
      <t>ヘンカン</t>
    </rPh>
    <rPh sb="54" eb="56">
      <t>カクニン</t>
    </rPh>
    <phoneticPr fontId="2"/>
  </si>
  <si>
    <t>ZonedDateTime型のオブジェクトからOffsetDateTime型のオブジェクトに変換できることを確認する</t>
    <rPh sb="13" eb="14">
      <t>ガタ</t>
    </rPh>
    <rPh sb="37" eb="38">
      <t>ガタ</t>
    </rPh>
    <rPh sb="46" eb="48">
      <t>ヘンカン</t>
    </rPh>
    <rPh sb="54" eb="56">
      <t>カクニン</t>
    </rPh>
    <phoneticPr fontId="2"/>
  </si>
  <si>
    <t>ZonedDateTime型のオブジェクトからOffsetTime型のオブジェクトに変換できることを確認する</t>
    <rPh sb="13" eb="14">
      <t>ガタ</t>
    </rPh>
    <rPh sb="33" eb="34">
      <t>ガタ</t>
    </rPh>
    <rPh sb="42" eb="44">
      <t>ヘンカン</t>
    </rPh>
    <rPh sb="50" eb="52">
      <t>カクニン</t>
    </rPh>
    <phoneticPr fontId="2"/>
  </si>
  <si>
    <t>正常</t>
    <phoneticPr fontId="2"/>
  </si>
  <si>
    <t xml:space="preserve">生成したOffsetTimeを"HH:mm:ss.SSS ZZ"形式で時刻文字列を表示する。
</t>
    <phoneticPr fontId="2"/>
  </si>
  <si>
    <t xml:space="preserve">LocalDate型のオブジェクトからjava.sql.Date型のオブジェクトに変換できることを確認する
</t>
    <rPh sb="9" eb="10">
      <t>ガタ</t>
    </rPh>
    <rPh sb="32" eb="33">
      <t>ガタ</t>
    </rPh>
    <rPh sb="41" eb="43">
      <t>ヘンカン</t>
    </rPh>
    <rPh sb="49" eb="51">
      <t>カクニン</t>
    </rPh>
    <phoneticPr fontId="2"/>
  </si>
  <si>
    <t xml:space="preserve">java.sql.Date型のオブジェクトからLocalDate型のオブジェクトに変換できることを確認する
</t>
    <rPh sb="13" eb="14">
      <t>ガタ</t>
    </rPh>
    <rPh sb="32" eb="33">
      <t>ガタ</t>
    </rPh>
    <rPh sb="41" eb="43">
      <t>ヘンカン</t>
    </rPh>
    <rPh sb="49" eb="51">
      <t>カクニン</t>
    </rPh>
    <phoneticPr fontId="2"/>
  </si>
  <si>
    <t xml:space="preserve">LocalDateTime型のオブジェクトからTimestamp型のオブジェクトに変換できることを確認する
</t>
    <rPh sb="13" eb="14">
      <t>ガタ</t>
    </rPh>
    <rPh sb="32" eb="33">
      <t>ガタ</t>
    </rPh>
    <rPh sb="41" eb="43">
      <t>ヘンカン</t>
    </rPh>
    <rPh sb="49" eb="51">
      <t>カクニン</t>
    </rPh>
    <phoneticPr fontId="2"/>
  </si>
  <si>
    <t xml:space="preserve">Timestanp型のオブジェクトからLocalDateTime型のオブジェクトに変換できることを確認する
</t>
    <rPh sb="9" eb="10">
      <t>ガタ</t>
    </rPh>
    <rPh sb="32" eb="33">
      <t>ガタ</t>
    </rPh>
    <rPh sb="41" eb="43">
      <t>ヘンカン</t>
    </rPh>
    <rPh sb="49" eb="51">
      <t>カクニン</t>
    </rPh>
    <phoneticPr fontId="2"/>
  </si>
  <si>
    <t xml:space="preserve">LocaTime型のオブジェクトからjava.sql.Time型のオブジェクトに変換できることを確認する
</t>
    <rPh sb="8" eb="9">
      <t>ガタ</t>
    </rPh>
    <rPh sb="31" eb="32">
      <t>ガタ</t>
    </rPh>
    <rPh sb="40" eb="42">
      <t>ヘンカン</t>
    </rPh>
    <rPh sb="48" eb="50">
      <t>カクニン</t>
    </rPh>
    <phoneticPr fontId="2"/>
  </si>
  <si>
    <t xml:space="preserve">java.sql.Time型のオブジェクトからLocalTime型のオブジェクトに変換できることを確認する
</t>
    <rPh sb="13" eb="14">
      <t>ガタ</t>
    </rPh>
    <rPh sb="32" eb="33">
      <t>ガタ</t>
    </rPh>
    <rPh sb="41" eb="43">
      <t>ヘンカン</t>
    </rPh>
    <rPh sb="49" eb="51">
      <t>カクニン</t>
    </rPh>
    <phoneticPr fontId="2"/>
  </si>
  <si>
    <t xml:space="preserve">指定した月数を増減した場合に、指定した値分増減した日付が取得できることを確認する
</t>
    <rPh sb="4" eb="5">
      <t>ツキ</t>
    </rPh>
    <phoneticPr fontId="2"/>
  </si>
  <si>
    <t xml:space="preserve">指定した年数を増減した場合に、指定した値分増減した日付が取得できることを確認する
</t>
    <rPh sb="4" eb="5">
      <t>ネン</t>
    </rPh>
    <phoneticPr fontId="2"/>
  </si>
  <si>
    <t xml:space="preserve">ある日付から指定した日数を増減した場合に、指定した値分増減した日付が取得できることを確認する
</t>
    <rPh sb="2" eb="4">
      <t>ヒヅケ</t>
    </rPh>
    <rPh sb="10" eb="12">
      <t>ニッスウ</t>
    </rPh>
    <rPh sb="13" eb="15">
      <t>ゾウゲン</t>
    </rPh>
    <rPh sb="17" eb="19">
      <t>バアイ</t>
    </rPh>
    <rPh sb="21" eb="23">
      <t>シテイ</t>
    </rPh>
    <rPh sb="31" eb="33">
      <t>ヒヅケ</t>
    </rPh>
    <rPh sb="34" eb="36">
      <t>シュトク</t>
    </rPh>
    <rPh sb="42" eb="44">
      <t>カクニン</t>
    </rPh>
    <phoneticPr fontId="2"/>
  </si>
  <si>
    <t xml:space="preserve">ある時刻から指定した時間数を増減した場合に、指定した値分増減した時刻が取得できることを確認する
</t>
    <rPh sb="10" eb="12">
      <t>ジカン</t>
    </rPh>
    <rPh sb="12" eb="13">
      <t>カズ</t>
    </rPh>
    <rPh sb="14" eb="16">
      <t>ゾウゲン</t>
    </rPh>
    <rPh sb="18" eb="20">
      <t>バアイ</t>
    </rPh>
    <rPh sb="22" eb="24">
      <t>シテイ</t>
    </rPh>
    <rPh sb="35" eb="37">
      <t>シュトク</t>
    </rPh>
    <rPh sb="43" eb="45">
      <t>カクニン</t>
    </rPh>
    <phoneticPr fontId="2"/>
  </si>
  <si>
    <t xml:space="preserve">ある時刻から指定した分数を増減した場合に、指定した値分増減した時刻が取得できることを確認する
</t>
    <rPh sb="10" eb="11">
      <t>フン</t>
    </rPh>
    <rPh sb="11" eb="12">
      <t>カズ</t>
    </rPh>
    <rPh sb="13" eb="15">
      <t>ゾウゲン</t>
    </rPh>
    <rPh sb="17" eb="19">
      <t>バアイ</t>
    </rPh>
    <rPh sb="21" eb="23">
      <t>シテイ</t>
    </rPh>
    <rPh sb="34" eb="36">
      <t>シュトク</t>
    </rPh>
    <rPh sb="42" eb="44">
      <t>カクニン</t>
    </rPh>
    <phoneticPr fontId="2"/>
  </si>
  <si>
    <t xml:space="preserve">ある時刻から指定した秒数を増減した場合に、指定した値分増減した時刻が取得できることを確認する
</t>
    <rPh sb="10" eb="11">
      <t>ビョウ</t>
    </rPh>
    <rPh sb="11" eb="12">
      <t>カズ</t>
    </rPh>
    <rPh sb="13" eb="15">
      <t>ゾウゲン</t>
    </rPh>
    <rPh sb="17" eb="19">
      <t>バアイ</t>
    </rPh>
    <rPh sb="21" eb="23">
      <t>シテイ</t>
    </rPh>
    <rPh sb="34" eb="36">
      <t>シュトク</t>
    </rPh>
    <rPh sb="42" eb="44">
      <t>カクニン</t>
    </rPh>
    <phoneticPr fontId="2"/>
  </si>
  <si>
    <t xml:space="preserve">閏年のある日付から指定した日数を増減した場合に、指定した値分増減した日付が取得できることを確認する
</t>
    <rPh sb="13" eb="15">
      <t>ニッスウ</t>
    </rPh>
    <rPh sb="16" eb="18">
      <t>ゾウゲン</t>
    </rPh>
    <rPh sb="20" eb="22">
      <t>バアイ</t>
    </rPh>
    <rPh sb="24" eb="26">
      <t>シテイ</t>
    </rPh>
    <rPh sb="34" eb="36">
      <t>ヒヅケ</t>
    </rPh>
    <rPh sb="37" eb="39">
      <t>シュトク</t>
    </rPh>
    <rPh sb="45" eb="47">
      <t>カクニン</t>
    </rPh>
    <phoneticPr fontId="2"/>
  </si>
  <si>
    <t xml:space="preserve">閏年のある日付から指定した月数を増減した場合に、指定した値分増減した日付が取得できることを確認する
</t>
    <rPh sb="13" eb="14">
      <t>ツキ</t>
    </rPh>
    <phoneticPr fontId="2"/>
  </si>
  <si>
    <t xml:space="preserve">閏年のある日付から指定した年数を増減した場合に、指定した値分増減した日付が取得できることを確認する
</t>
    <rPh sb="13" eb="14">
      <t>ネン</t>
    </rPh>
    <phoneticPr fontId="2"/>
  </si>
  <si>
    <t>西暦から和暦の変換が行えることを確認する</t>
    <rPh sb="0" eb="2">
      <t>セイレキ</t>
    </rPh>
    <rPh sb="4" eb="6">
      <t>ワレキ</t>
    </rPh>
    <rPh sb="7" eb="9">
      <t>ヘンカン</t>
    </rPh>
    <rPh sb="10" eb="11">
      <t>オコナ</t>
    </rPh>
    <rPh sb="16" eb="18">
      <t>カクニン</t>
    </rPh>
    <phoneticPr fontId="2"/>
  </si>
  <si>
    <t>DNTA0601</t>
    <phoneticPr fontId="2"/>
  </si>
  <si>
    <t>萩原義行</t>
    <rPh sb="0" eb="2">
      <t>ハギワラ</t>
    </rPh>
    <rPh sb="2" eb="4">
      <t>ヨシユキ</t>
    </rPh>
    <phoneticPr fontId="2"/>
  </si>
  <si>
    <t>Thymeleafのダイアレクト</t>
    <phoneticPr fontId="2"/>
  </si>
  <si>
    <t>Thymeleafのダイアレクト</t>
    <phoneticPr fontId="2"/>
  </si>
  <si>
    <t>DNTA0602</t>
    <phoneticPr fontId="2"/>
  </si>
  <si>
    <t>LocalDateTime型のオブジェクトが表示できることを確認する</t>
    <rPh sb="22" eb="24">
      <t>ヒョウジ</t>
    </rPh>
    <rPh sb="30" eb="32">
      <t>カクニン</t>
    </rPh>
    <phoneticPr fontId="2"/>
  </si>
  <si>
    <t>LocalDate型のオブジェクトが表示できることを確認する</t>
    <rPh sb="18" eb="20">
      <t>ヒョウジ</t>
    </rPh>
    <rPh sb="26" eb="28">
      <t>カクニン</t>
    </rPh>
    <phoneticPr fontId="2"/>
  </si>
  <si>
    <t>LocalTime型のオブジェクトが表示できることを確認する</t>
    <rPh sb="18" eb="20">
      <t>ヒョウジ</t>
    </rPh>
    <rPh sb="26" eb="28">
      <t>カクニン</t>
    </rPh>
    <phoneticPr fontId="2"/>
  </si>
  <si>
    <t>DNTA0603</t>
    <phoneticPr fontId="2"/>
  </si>
  <si>
    <t>年月日を指定してLocalDateオブジェクトを生成する</t>
    <phoneticPr fontId="2"/>
  </si>
  <si>
    <t>生成したLocalDateTime オブジェクトを#temporals.formatメソッドを利用して表示する。</t>
    <rPh sb="0" eb="2">
      <t>セイセイ</t>
    </rPh>
    <rPh sb="47" eb="49">
      <t>リヨウ</t>
    </rPh>
    <rPh sb="51" eb="53">
      <t>ヒョウジ</t>
    </rPh>
    <phoneticPr fontId="2"/>
  </si>
  <si>
    <t>生成したLocalDate オブジェクトを#temporals.formatメソッドを利用して表示する。</t>
    <rPh sb="0" eb="2">
      <t>セイセイ</t>
    </rPh>
    <rPh sb="43" eb="45">
      <t>リヨウ</t>
    </rPh>
    <rPh sb="47" eb="49">
      <t>ヒョウジ</t>
    </rPh>
    <phoneticPr fontId="2"/>
  </si>
  <si>
    <t>生成したLocalTime オブジェクトを#temporals.formatメソッドを利用して表示する。</t>
    <rPh sb="0" eb="2">
      <t>セイセイ</t>
    </rPh>
    <rPh sb="43" eb="45">
      <t>リヨウ</t>
    </rPh>
    <rPh sb="47" eb="49">
      <t>ヒョウジ</t>
    </rPh>
    <phoneticPr fontId="2"/>
  </si>
  <si>
    <t xml:space="preserve">生成したLocalDateTimeオブジェクトを#temporals.formatメソッドを利用して表示する。
フォーマット文字列やロケールは指定しない。
</t>
    <rPh sb="0" eb="2">
      <t>セイセイ</t>
    </rPh>
    <rPh sb="46" eb="48">
      <t>リヨウ</t>
    </rPh>
    <rPh sb="50" eb="52">
      <t>ヒョウジ</t>
    </rPh>
    <rPh sb="62" eb="65">
      <t>モジレツ</t>
    </rPh>
    <rPh sb="71" eb="73">
      <t>シテイ</t>
    </rPh>
    <phoneticPr fontId="2"/>
  </si>
  <si>
    <t xml:space="preserve">生成したLocalDateオブジェクトを#temporals.formatメソッドを利用して表示する。
フォーマット文字列やロケールは指定しない。
</t>
    <rPh sb="0" eb="2">
      <t>セイセイ</t>
    </rPh>
    <rPh sb="42" eb="44">
      <t>リヨウ</t>
    </rPh>
    <rPh sb="46" eb="48">
      <t>ヒョウジ</t>
    </rPh>
    <rPh sb="58" eb="61">
      <t>モジレツ</t>
    </rPh>
    <rPh sb="67" eb="69">
      <t>シテイ</t>
    </rPh>
    <phoneticPr fontId="2"/>
  </si>
  <si>
    <t>LocalDateTimeオブジェクトを指定日時で生成する。(2015-12-25 23:30:59)</t>
    <phoneticPr fontId="2"/>
  </si>
  <si>
    <t xml:space="preserve">java.util.Listを作成し、要素として指定日時で生成したLocalDateTimeオブジェクトを5つ追加する。
1: 2014-1-1 1:1:1.111
2: 2015-4-8 6:11:14.234
3: 2016-7-15 11:21:27.345
4: 2017-10-22 16:31:40.456
5: 2018-1-29 21:41:53.567
</t>
    <rPh sb="15" eb="17">
      <t>サクセイ</t>
    </rPh>
    <rPh sb="19" eb="21">
      <t>ヨウソ</t>
    </rPh>
    <rPh sb="24" eb="26">
      <t>シテイ</t>
    </rPh>
    <rPh sb="26" eb="28">
      <t>ニチジ</t>
    </rPh>
    <rPh sb="29" eb="31">
      <t>セイセイ</t>
    </rPh>
    <rPh sb="55" eb="57">
      <t>ツイカ</t>
    </rPh>
    <phoneticPr fontId="2"/>
  </si>
  <si>
    <t xml:space="preserve">java.util.Setを作成し、要素として指定日時で生成したLocalDateTimeオブジェクトを5つ追加する。
1: 2014-1-1 1:1:1.111
2: 2015-4-8 6:11:14.234
3: 2016-7-15 11:21:27.345
4: 2017-10-22 16:31:40.456
5: 2018-1-29 21:41:53.567
</t>
    <rPh sb="14" eb="16">
      <t>サクセイ</t>
    </rPh>
    <rPh sb="18" eb="20">
      <t>ヨウソ</t>
    </rPh>
    <rPh sb="23" eb="25">
      <t>シテイ</t>
    </rPh>
    <rPh sb="25" eb="27">
      <t>ニチジ</t>
    </rPh>
    <rPh sb="28" eb="30">
      <t>セイセイ</t>
    </rPh>
    <rPh sb="54" eb="56">
      <t>ツイカ</t>
    </rPh>
    <phoneticPr fontId="2"/>
  </si>
  <si>
    <t xml:space="preserve">配列を作成し、要素として指定日時で生成したLocalDateTimeオブジェクトを5つ指定する。
1: 2014-1-1 1:1:1.111
2: 2015-4-8 6:11:14.234
3: 2016-7-15 11:21:27.345
4: 2017-10-22 16:31:40.456
5: 2018-1-29 21:41:53.567
</t>
    <phoneticPr fontId="2"/>
  </si>
  <si>
    <t xml:space="preserve">ofメソッドを用いて指定日時でLocalDateTimeオブジェクトを生成する。
(2015-12-25 23:30:59.345)
</t>
    <rPh sb="7" eb="8">
      <t>モチ</t>
    </rPh>
    <rPh sb="10" eb="12">
      <t>シテイ</t>
    </rPh>
    <rPh sb="12" eb="14">
      <t>ニチジ</t>
    </rPh>
    <rPh sb="35" eb="37">
      <t>セイセイ</t>
    </rPh>
    <phoneticPr fontId="2"/>
  </si>
  <si>
    <t xml:space="preserve">ofメソッドを用いて指定日時でLocalDateオブジェクトを生成する。
(2015-12-25)
</t>
    <rPh sb="31" eb="33">
      <t>セイセイ</t>
    </rPh>
    <phoneticPr fontId="2"/>
  </si>
  <si>
    <t xml:space="preserve">ofメソッドを用いて指定日時でLocalTimeオブジェクトを生成する。
(23:30:59)
</t>
    <rPh sb="31" eb="33">
      <t>セイセイ</t>
    </rPh>
    <phoneticPr fontId="2"/>
  </si>
  <si>
    <t>ofメソッドを用いて指定日時でLocalDateTimeオブジェクトを生成する。
(2015-12-25 23:30:59.345)
ロケールにLocale.ENGLISHを指定する。</t>
    <rPh sb="35" eb="37">
      <t>セイセイ</t>
    </rPh>
    <rPh sb="88" eb="90">
      <t>シテイ</t>
    </rPh>
    <phoneticPr fontId="2"/>
  </si>
  <si>
    <t xml:space="preserve">(確認1) 指定した日時が以下のとおり表示されること。
2015/12/25 23:30:59
(確認2) 指定した日時が以下のとおり表示されること。
西暦 2015/12/25 金
(確認3) 指定した日時が以下のとおり表示されること。
December 25, 2015 11:30:59 PM
(確認4) 指定した日時が以下のとおり表示されること。
AD 2015/12/25 Fri
</t>
    <rPh sb="6" eb="8">
      <t>シテイ</t>
    </rPh>
    <rPh sb="10" eb="12">
      <t>ニチジ</t>
    </rPh>
    <rPh sb="13" eb="15">
      <t>イカ</t>
    </rPh>
    <rPh sb="19" eb="21">
      <t>ヒョウジ</t>
    </rPh>
    <rPh sb="50" eb="52">
      <t>カクニン</t>
    </rPh>
    <phoneticPr fontId="2"/>
  </si>
  <si>
    <t>配列形式のLocalDateTime型のオブジェクトが#temporals.arrayFormatメソッドで表示できることを確認する</t>
    <rPh sb="0" eb="2">
      <t>ハイレツ</t>
    </rPh>
    <rPh sb="2" eb="4">
      <t>ケイシキ</t>
    </rPh>
    <phoneticPr fontId="2"/>
  </si>
  <si>
    <t>リスト形式のLocalDateTime型のオブジェクトが#temporals.listFormatメソッドで表示できることを確認する</t>
    <rPh sb="3" eb="5">
      <t>ケイシキ</t>
    </rPh>
    <phoneticPr fontId="2"/>
  </si>
  <si>
    <t>セット形式のLocalDateTime型のオブジェクトが#temporals.setFormatメソッドで表示できることを確認する</t>
    <rPh sb="3" eb="5">
      <t>ケイシキ</t>
    </rPh>
    <phoneticPr fontId="2"/>
  </si>
  <si>
    <t xml:space="preserve">配列形式のLocalDateTime型のオブジェクトが#temporals.formatISOメソッドで表示できることを確認する
</t>
    <rPh sb="0" eb="2">
      <t>ハイレツ</t>
    </rPh>
    <rPh sb="2" eb="4">
      <t>ケイシキ</t>
    </rPh>
    <rPh sb="52" eb="54">
      <t>ヒョウジ</t>
    </rPh>
    <rPh sb="60" eb="62">
      <t>カクニン</t>
    </rPh>
    <phoneticPr fontId="2"/>
  </si>
  <si>
    <t xml:space="preserve">リスト形式のLocalDateTime型のオブジェクトが#temporals.formatISOメソッドで表示できることを確認する
</t>
    <rPh sb="3" eb="5">
      <t>ケイシキ</t>
    </rPh>
    <rPh sb="53" eb="55">
      <t>ヒョウジ</t>
    </rPh>
    <rPh sb="61" eb="63">
      <t>カクニン</t>
    </rPh>
    <phoneticPr fontId="2"/>
  </si>
  <si>
    <t xml:space="preserve">セット形式のLocalDateTime型のオブジェクトが#temporals.formatISOメソッドで表示できることを確認する
</t>
    <rPh sb="3" eb="5">
      <t>ケイシキ</t>
    </rPh>
    <rPh sb="53" eb="55">
      <t>ヒョウジ</t>
    </rPh>
    <rPh sb="61" eb="63">
      <t>カクニン</t>
    </rPh>
    <phoneticPr fontId="2"/>
  </si>
  <si>
    <t>配列形式のTemporalオブジェクトに対してフィールドを返すメソッドを利用して期待する値が取得できることを確認する</t>
    <rPh sb="0" eb="2">
      <t>ハイレツ</t>
    </rPh>
    <rPh sb="2" eb="4">
      <t>ケイシキ</t>
    </rPh>
    <rPh sb="20" eb="21">
      <t>タイ</t>
    </rPh>
    <rPh sb="29" eb="30">
      <t>カエ</t>
    </rPh>
    <rPh sb="36" eb="38">
      <t>リヨウ</t>
    </rPh>
    <rPh sb="40" eb="42">
      <t>キタイ</t>
    </rPh>
    <rPh sb="44" eb="45">
      <t>アタイ</t>
    </rPh>
    <rPh sb="46" eb="48">
      <t>シュトク</t>
    </rPh>
    <rPh sb="54" eb="56">
      <t>カクニン</t>
    </rPh>
    <phoneticPr fontId="2"/>
  </si>
  <si>
    <t>リスト形式のTemporalオブジェクトに対してフィールドを返すメソッドを利用して期待する値が取得できることを確認する</t>
    <rPh sb="3" eb="5">
      <t>ケイシキ</t>
    </rPh>
    <rPh sb="21" eb="22">
      <t>タイ</t>
    </rPh>
    <rPh sb="30" eb="31">
      <t>カエ</t>
    </rPh>
    <rPh sb="37" eb="39">
      <t>リヨウ</t>
    </rPh>
    <rPh sb="41" eb="43">
      <t>キタイ</t>
    </rPh>
    <rPh sb="45" eb="46">
      <t>アタイ</t>
    </rPh>
    <rPh sb="47" eb="49">
      <t>シュトク</t>
    </rPh>
    <rPh sb="55" eb="57">
      <t>カクニン</t>
    </rPh>
    <phoneticPr fontId="2"/>
  </si>
  <si>
    <t>セット形式のTemporalオブジェクトに対してフィールドを返すメソッドを利用して期待する値が取得できることを確認する</t>
    <rPh sb="3" eb="5">
      <t>ケイシキ</t>
    </rPh>
    <rPh sb="21" eb="22">
      <t>タイ</t>
    </rPh>
    <rPh sb="30" eb="31">
      <t>カエ</t>
    </rPh>
    <rPh sb="37" eb="39">
      <t>リヨウ</t>
    </rPh>
    <rPh sb="41" eb="43">
      <t>キタイ</t>
    </rPh>
    <rPh sb="45" eb="46">
      <t>アタイ</t>
    </rPh>
    <rPh sb="47" eb="49">
      <t>シュトク</t>
    </rPh>
    <rPh sb="55" eb="57">
      <t>カクニン</t>
    </rPh>
    <phoneticPr fontId="2"/>
  </si>
  <si>
    <t>単一のTemporalオブジェクトに対してフィールドを返すメソッドを利用して期待する値が取得できることを確認する</t>
    <rPh sb="0" eb="2">
      <t>タンイツ</t>
    </rPh>
    <rPh sb="18" eb="19">
      <t>タイ</t>
    </rPh>
    <rPh sb="27" eb="28">
      <t>カエ</t>
    </rPh>
    <rPh sb="34" eb="36">
      <t>リヨウ</t>
    </rPh>
    <rPh sb="38" eb="40">
      <t>キタイ</t>
    </rPh>
    <rPh sb="42" eb="43">
      <t>アタイ</t>
    </rPh>
    <rPh sb="44" eb="46">
      <t>シュトク</t>
    </rPh>
    <rPh sb="52" eb="54">
      <t>カクニン</t>
    </rPh>
    <phoneticPr fontId="2"/>
  </si>
  <si>
    <t xml:space="preserve">単一のLocalDateTime型のオブジェクトが#temporals.formatISOメソッドで表示できることを確認する
</t>
    <rPh sb="0" eb="2">
      <t>タンイツ</t>
    </rPh>
    <rPh sb="50" eb="52">
      <t>ヒョウジ</t>
    </rPh>
    <rPh sb="58" eb="60">
      <t>カクニン</t>
    </rPh>
    <phoneticPr fontId="2"/>
  </si>
  <si>
    <t xml:space="preserve">単一のLocalDateTime型のオブジェクトが#temporals.formatメソッドで表示できることを確認する
</t>
    <rPh sb="0" eb="2">
      <t>タンイツ</t>
    </rPh>
    <rPh sb="47" eb="49">
      <t>ヒョウジ</t>
    </rPh>
    <rPh sb="55" eb="57">
      <t>カクニン</t>
    </rPh>
    <phoneticPr fontId="2"/>
  </si>
  <si>
    <t xml:space="preserve">ofメソッドを用いて以下の指定日時でLocalDateTimeオブジェクトを生成し、Setに格納する。
1: 2014-1-1 1:1:1.111
2: 2015-4-8 6:11:14.234
3: 2016-7-15 11:21:27.345
4: 2017-10-22 16:31:40.456
5: 2018-1-29 21:41:53.567
ロケールにLocale.ENGLISHを指定する。
</t>
    <phoneticPr fontId="2"/>
  </si>
  <si>
    <t>#temporals.formatISOメソッドの引数に単一のLocalDateTimeオブジェクトを指定して表示する。</t>
    <rPh sb="25" eb="27">
      <t>ヒキスウ</t>
    </rPh>
    <rPh sb="28" eb="30">
      <t>タンイツ</t>
    </rPh>
    <rPh sb="51" eb="53">
      <t>シテイ</t>
    </rPh>
    <phoneticPr fontId="2"/>
  </si>
  <si>
    <t>#temporals.arrayFormatISOメソッドの引数に配列形式のLocalDateTimeオブジェクトを指定して表示する。</t>
    <rPh sb="30" eb="32">
      <t>ヒキスウ</t>
    </rPh>
    <rPh sb="33" eb="35">
      <t>ハイレツ</t>
    </rPh>
    <rPh sb="35" eb="37">
      <t>ケイシキ</t>
    </rPh>
    <rPh sb="58" eb="60">
      <t>シテイ</t>
    </rPh>
    <phoneticPr fontId="2"/>
  </si>
  <si>
    <t xml:space="preserve">ofメソッドを用いて以下の指定日時でLocalDateTimeオブジェクトを生成し、Listに格納する。
1: 2014-1-1 1:1:1.111
2: 2015-4-8 6:11:14.234
3: 2016-7-15 11:21:27.345
4: 2017-10-22 16:31:40.456
5: 2018-1-29 21:41:53.567
ロケールにLocale.ENGLISHを指定する。
</t>
    <phoneticPr fontId="2"/>
  </si>
  <si>
    <t xml:space="preserve">ofメソッドを用いて以下の指定日時でLocalDateTimeオブジェクトを生成し、Listに格納する。
1: 2014-1-1 1:1:1.111
2: 2015-4-8 6:11:14.234
3: 2016-7-15 11:21:27.345
4: 2017-10-22 16:31:40.456
5: 2018-1-29 21:41:53.567
</t>
    <phoneticPr fontId="2"/>
  </si>
  <si>
    <t xml:space="preserve">ofメソッドを用いて以下の指定日時でLocalDateTimeオブジェクトを生成し、配列に格納する。
1: 2014-1-1 1:1:1.111
2: 2015-4-8 6:11:14.234
3: 2016-7-15 11:21:27.345
4: 2017-10-22 16:31:40.456
5: 2018-1-29 21:41:53.567
ロケールにLocale.ENGLISHを指定する。
</t>
    <phoneticPr fontId="2"/>
  </si>
  <si>
    <t xml:space="preserve">ofメソッドを用いて以下の指定日時でLocalDateTimeオブジェクトを生成し、配列に格納する。
1: 2014-1-1 1:1:1.111
2: 2015-4-8 6:11:14.234
3: 2016-7-15 11:21:27.345
4: 2017-10-22 16:31:40.456
5: 2018-1-29 21:41:53.567
</t>
    <phoneticPr fontId="2"/>
  </si>
  <si>
    <t xml:space="preserve">ofメソッドを用いて以下の指定日時でLocalDateTimeオブジェクトを生成し、Setに格納する。
1: 2014-1-1 1:1:1.111
2: 2015-4-8 6:11:14.234
3: 2016-7-15 11:21:27.345
4: 2017-10-22 16:31:40.456
5: 2018-1-29 21:41:53.567
</t>
    <phoneticPr fontId="2"/>
  </si>
  <si>
    <t>#temporals.listFormatISOメソッドの引数にList形式のLocalDateTimeオブジェクトを指定して表示する。</t>
    <rPh sb="29" eb="31">
      <t>ヒキスウ</t>
    </rPh>
    <rPh sb="36" eb="38">
      <t>ケイシキ</t>
    </rPh>
    <rPh sb="59" eb="61">
      <t>シテイ</t>
    </rPh>
    <phoneticPr fontId="2"/>
  </si>
  <si>
    <t>#temporals.setFormatISOメソッドの引数にSet形式のLocalDateTimeオブジェクトを指定して表示する。</t>
    <rPh sb="28" eb="30">
      <t>ヒキスウ</t>
    </rPh>
    <rPh sb="34" eb="36">
      <t>ケイシキ</t>
    </rPh>
    <rPh sb="57" eb="59">
      <t>シテイ</t>
    </rPh>
    <phoneticPr fontId="2"/>
  </si>
  <si>
    <t>指定した時刻が表示されること。
23:30:59</t>
    <rPh sb="0" eb="2">
      <t>シテイ</t>
    </rPh>
    <rPh sb="4" eb="6">
      <t>ジコク</t>
    </rPh>
    <rPh sb="7" eb="9">
      <t>ヒョウジ</t>
    </rPh>
    <phoneticPr fontId="2"/>
  </si>
  <si>
    <t>指定した日時が表示されること。
2015/12/25 23:30:59</t>
    <rPh sb="0" eb="2">
      <t>シテイ</t>
    </rPh>
    <rPh sb="4" eb="6">
      <t>ニチジ</t>
    </rPh>
    <rPh sb="7" eb="9">
      <t>ヒョウジ</t>
    </rPh>
    <phoneticPr fontId="2"/>
  </si>
  <si>
    <t>指定した日付が表示されること。
2015/12/25</t>
    <rPh sb="0" eb="2">
      <t>シテイ</t>
    </rPh>
    <rPh sb="4" eb="6">
      <t>ヒヅケ</t>
    </rPh>
    <rPh sb="7" eb="9">
      <t>ヒョウジ</t>
    </rPh>
    <phoneticPr fontId="2"/>
  </si>
  <si>
    <t xml:space="preserve">指定した日時が以下のとおり表示されること。
2015-12-25T23:30:59.000+0900
</t>
    <phoneticPr fontId="2"/>
  </si>
  <si>
    <t>LocalDateTimeオブジェクトを指定日時で生成する。(2015-12-25 23:30:59)</t>
    <phoneticPr fontId="2"/>
  </si>
  <si>
    <t xml:space="preserve">以下メソッドで引数にLocalDateTimeオブジェクトを指定して表示する。
(確認1) day
(確認2) month
(確認3) monthName
(確認4) monthNameShort
(確認5) year
(確認6) dayOfWeek
(確認7) dayOfWeekName
(確認8) dayOfWeekNameShort
(確認9) hour
(確認10) minute
(確認11) second
(確認12) nanosecond
</t>
    <rPh sb="0" eb="2">
      <t>イカ</t>
    </rPh>
    <rPh sb="7" eb="9">
      <t>ヒキスウ</t>
    </rPh>
    <rPh sb="34" eb="36">
      <t>ヒョウジ</t>
    </rPh>
    <rPh sb="53" eb="55">
      <t>カクニン</t>
    </rPh>
    <rPh sb="66" eb="68">
      <t>カクニン</t>
    </rPh>
    <phoneticPr fontId="2"/>
  </si>
  <si>
    <t xml:space="preserve">以下メソッドで引数にLocalDateTimeオブジェクトを指定して表示する。
(確認1) arrayDay
(確認2) arrayMonth
(確認3) arrayMonthName
(確認4) arrayMonthNameShort
(確認5) arrayYear
(確認6) arrayDayOfWeek
(確認7) arrayDayOfWeekName
(確認8) arrayDayOfWeekNameShort
(確認9) arrayHour
(確認10) arrayMinute
(確認11) arraySecond
(確認12) arrayNanosecond
</t>
    <rPh sb="58" eb="60">
      <t>カクニン</t>
    </rPh>
    <rPh sb="76" eb="78">
      <t>カクニン</t>
    </rPh>
    <phoneticPr fontId="2"/>
  </si>
  <si>
    <t xml:space="preserve">以下メソッドで引数にLocalDateTimeオブジェクトを指定して表示する。
(確認1) listDay
(確認2) listMonth
(確認3) listMonthName
(確認4) listMonthNameShort
(確認5) listYear
(確認6) listDayOfWeek
(確認7) listDayOfWeekName
(確認8) listDayOfWeekNameShort
(確認9) listYour
(確認10) listMinute
(確認11) listSecond
(確認12) listNanosecond
</t>
    <rPh sb="57" eb="59">
      <t>カクニン</t>
    </rPh>
    <rPh sb="74" eb="76">
      <t>カクニン</t>
    </rPh>
    <phoneticPr fontId="2"/>
  </si>
  <si>
    <t xml:space="preserve">以下メソッドで引数にLocalDateTimeオブジェクトを指定して表示する。
(確認1) setDay
(確認2) setMonth
(確認3) setMonthName
(確認4) setMonthNameShort
(確認5) setYear
(確認6) setDayOfWeek
(確認7) setDayOfWeekName
(確認8) setDayOfWeekNameShort
(確認9) setHour
(確認10) setMinute
(確認11) setSecond
(確認12) setNanosecond
</t>
    <rPh sb="56" eb="58">
      <t>カクニン</t>
    </rPh>
    <rPh sb="72" eb="74">
      <t>カクニン</t>
    </rPh>
    <phoneticPr fontId="2"/>
  </si>
  <si>
    <t>以下の通りフィールドを取得して表示されること。
(確認1) 25
(確認2) 12
(確認3) 12月
(確認4) 12
(確認5) 2015
(確認6) 5
(確認7) 金曜日
(確認8) 金
(確認9) 23
(確認10) 30
(確認11) 59
(確認12) 345</t>
    <rPh sb="0" eb="2">
      <t>イカ</t>
    </rPh>
    <rPh sb="3" eb="4">
      <t>トオ</t>
    </rPh>
    <rPh sb="11" eb="13">
      <t>シュトク</t>
    </rPh>
    <rPh sb="15" eb="17">
      <t>ヒョウジ</t>
    </rPh>
    <rPh sb="36" eb="38">
      <t>カクニン</t>
    </rPh>
    <rPh sb="46" eb="48">
      <t>カクニン</t>
    </rPh>
    <rPh sb="53" eb="54">
      <t>ガツ</t>
    </rPh>
    <phoneticPr fontId="2"/>
  </si>
  <si>
    <t>Java8TimeDialectで提供される#temporals.formatメソッドを利用して、Date and Time APIで提供されるクラスを使用して作成した日付が表示できることを確認する。</t>
    <rPh sb="44" eb="46">
      <t>リヨウ</t>
    </rPh>
    <rPh sb="76" eb="78">
      <t>シヨウ</t>
    </rPh>
    <rPh sb="80" eb="82">
      <t>サクセイ</t>
    </rPh>
    <rPh sb="84" eb="86">
      <t>ヒヅケ</t>
    </rPh>
    <rPh sb="87" eb="89">
      <t>ヒョウジ</t>
    </rPh>
    <rPh sb="95" eb="97">
      <t>カクニン</t>
    </rPh>
    <phoneticPr fontId="2"/>
  </si>
  <si>
    <t>Java8TimeDialectで提供される#temporalsオブジェクトの各メソッドを利用して、Date and Time APIで提供されるクラスを使用して作成した日付がフォーマットして表示できることを確認</t>
    <rPh sb="39" eb="40">
      <t>カク</t>
    </rPh>
    <rPh sb="96" eb="98">
      <t>ヒョウジ</t>
    </rPh>
    <rPh sb="104" eb="106">
      <t>カクニン</t>
    </rPh>
    <phoneticPr fontId="2"/>
  </si>
  <si>
    <t xml:space="preserve">(確認1) 指定した日時が以下のとおり表示されること。
2014/01/01 1:01:01
2015/04/08 6:11:14
2016/07/15 11:21:27
2017/10/22 16:31:40
2018/01/29 21:41:53
(確認2) 指定した日時が以下のとおり表示されること。
西暦 2014/01/01 水
西暦 2015/04/08 水
西暦 2016/07/15 金
西暦 2017/10/22 日
西暦 2018/01/29 月
(確認3) 指定した日時が以下のとおり表示されること。
January 1, 2014 1:01:01 AM
April 8, 2015 6:11:14 AM
July 15, 2016 11:21:27 AM
October 22, 2017 4:31:40 PM
January 29, 2018 9:41:53 PM
(確認4) 指定した日時が以下のとおり表示されること。
AD 2014/01/01 Wed
AD 2015/04/08 Wed
AD 2016/07/15 Fri
AD 2017/10/22 Sun
AD 2018/01/29 Mon
Setは順序を保証しないため表示順序は確認観点外とする。
</t>
    <rPh sb="128" eb="130">
      <t>カクニン</t>
    </rPh>
    <phoneticPr fontId="2"/>
  </si>
  <si>
    <t xml:space="preserve">指定した日時が以下のとおり表示されること。
2014-01-01T01:01:01.000+0900
2015-04-08T06:11:14.000+0900
2016-07-15T11:21:27.000+0900
2017-10-22T16:31:40.000+0900
2018-01-29T21:41:53.000+0900
Setは順序を保証しないため表示順序は確認観点外とする。
</t>
    <phoneticPr fontId="2"/>
  </si>
  <si>
    <t>生成した単一のLocalDateTime オブジェクトを指定して、フィールドを返す各メソッドを利用して取得した値を表示する。</t>
    <rPh sb="0" eb="2">
      <t>セイセイ</t>
    </rPh>
    <rPh sb="4" eb="6">
      <t>タンイツ</t>
    </rPh>
    <rPh sb="28" eb="30">
      <t>シテイ</t>
    </rPh>
    <rPh sb="41" eb="42">
      <t>カク</t>
    </rPh>
    <rPh sb="51" eb="53">
      <t>シュトク</t>
    </rPh>
    <rPh sb="55" eb="56">
      <t>アタイ</t>
    </rPh>
    <rPh sb="57" eb="59">
      <t>ヒョウジ</t>
    </rPh>
    <phoneticPr fontId="2"/>
  </si>
  <si>
    <t>生成した複数のLocalDateTime オブジェクトを配列に格納し、フィールドを返す各メソッドを利用して取得した値を表示する。</t>
    <rPh sb="0" eb="2">
      <t>セイセイ</t>
    </rPh>
    <rPh sb="4" eb="6">
      <t>フクスウ</t>
    </rPh>
    <rPh sb="28" eb="30">
      <t>ハイレツ</t>
    </rPh>
    <rPh sb="31" eb="33">
      <t>カクノウ</t>
    </rPh>
    <rPh sb="43" eb="44">
      <t>カク</t>
    </rPh>
    <rPh sb="53" eb="55">
      <t>シュトク</t>
    </rPh>
    <rPh sb="57" eb="58">
      <t>アタイ</t>
    </rPh>
    <rPh sb="59" eb="61">
      <t>ヒョウジ</t>
    </rPh>
    <phoneticPr fontId="2"/>
  </si>
  <si>
    <t>生成した複数のLocalDateTime オブジェクトをListに格納し、フィールドを返す各メソッドを利用して取得した値を表示する。</t>
    <rPh sb="0" eb="2">
      <t>セイセイ</t>
    </rPh>
    <rPh sb="4" eb="6">
      <t>フクスウ</t>
    </rPh>
    <rPh sb="33" eb="35">
      <t>カクノウ</t>
    </rPh>
    <rPh sb="45" eb="46">
      <t>カク</t>
    </rPh>
    <rPh sb="55" eb="57">
      <t>シュトク</t>
    </rPh>
    <rPh sb="59" eb="60">
      <t>アタイ</t>
    </rPh>
    <rPh sb="61" eb="63">
      <t>ヒョウジ</t>
    </rPh>
    <phoneticPr fontId="2"/>
  </si>
  <si>
    <t>生成した複数のLocalDateTime オブジェクトをSetに格納し、フィールドを返す各メソッドを利用して取得した値を表示する。</t>
    <rPh sb="0" eb="2">
      <t>セイセイ</t>
    </rPh>
    <rPh sb="4" eb="6">
      <t>フクスウ</t>
    </rPh>
    <rPh sb="32" eb="34">
      <t>カクノウ</t>
    </rPh>
    <rPh sb="44" eb="45">
      <t>カク</t>
    </rPh>
    <rPh sb="54" eb="56">
      <t>シュトク</t>
    </rPh>
    <rPh sb="58" eb="59">
      <t>アタイ</t>
    </rPh>
    <rPh sb="60" eb="62">
      <t>ヒョウジ</t>
    </rPh>
    <phoneticPr fontId="2"/>
  </si>
  <si>
    <t>生成した複数のLocalDateTime オブジェクトをSetに格納し、#temporals.setFormatISOメソッドを利用して表示する。</t>
    <rPh sb="0" eb="2">
      <t>セイセイ</t>
    </rPh>
    <rPh sb="4" eb="6">
      <t>フクスウ</t>
    </rPh>
    <rPh sb="32" eb="34">
      <t>カクノウ</t>
    </rPh>
    <rPh sb="64" eb="66">
      <t>リヨウ</t>
    </rPh>
    <rPh sb="68" eb="70">
      <t>ヒョウジ</t>
    </rPh>
    <phoneticPr fontId="2"/>
  </si>
  <si>
    <t>生成した複数のLocalDateTime オブジェクトをListに格納し、#temporals.listFormatISOメソッドを利用して表示する。</t>
    <rPh sb="0" eb="2">
      <t>セイセイ</t>
    </rPh>
    <rPh sb="33" eb="35">
      <t>カクノウ</t>
    </rPh>
    <rPh sb="66" eb="68">
      <t>リヨウ</t>
    </rPh>
    <rPh sb="70" eb="72">
      <t>ヒョウジ</t>
    </rPh>
    <phoneticPr fontId="2"/>
  </si>
  <si>
    <t>生成した複数のLocalDateTime オブジェクトを配列に格納し、#temporals.arrayFormatISOメソッドを利用して表示する。</t>
    <rPh sb="0" eb="2">
      <t>セイセイ</t>
    </rPh>
    <rPh sb="28" eb="30">
      <t>ハイレツ</t>
    </rPh>
    <rPh sb="31" eb="33">
      <t>カクノウ</t>
    </rPh>
    <rPh sb="65" eb="67">
      <t>リヨウ</t>
    </rPh>
    <rPh sb="69" eb="71">
      <t>ヒョウジ</t>
    </rPh>
    <phoneticPr fontId="2"/>
  </si>
  <si>
    <t>生成した単一のLocalDateTime オブジェクトを#temporals.formatISOメソッドを利用して表示する。</t>
    <rPh sb="0" eb="2">
      <t>セイセイ</t>
    </rPh>
    <rPh sb="4" eb="6">
      <t>タンイツ</t>
    </rPh>
    <rPh sb="53" eb="55">
      <t>リヨウ</t>
    </rPh>
    <rPh sb="57" eb="59">
      <t>ヒョウジ</t>
    </rPh>
    <phoneticPr fontId="2"/>
  </si>
  <si>
    <t xml:space="preserve">生成した複数のLocalDateTime オブジェクトをSetに格納し、#temporals.setFormatメソッドを利用して表示する。
以下のシグネチャのパターンを確認する。
・setFormat(Temporal)
・setFormat(Temporal, フォーマット文字列)
・setFormat(Temporal, ロケール)
・setFormat(Temporal, フォーマット文字列, ロケール)
</t>
    <rPh sb="0" eb="2">
      <t>セイセイ</t>
    </rPh>
    <rPh sb="32" eb="34">
      <t>カクノウ</t>
    </rPh>
    <rPh sb="61" eb="63">
      <t>リヨウ</t>
    </rPh>
    <rPh sb="65" eb="67">
      <t>ヒョウジ</t>
    </rPh>
    <phoneticPr fontId="2"/>
  </si>
  <si>
    <t xml:space="preserve">生成した複数のLocalDateTime オブジェクトをListに格納し、#temporals.listFormatメソッドを利用して表示する。
以下のシグネチャのパターンを確認する。
・listFormat(Temporal)
・listFormat(Temporal, フォーマット文字列)
・listFormat(Temporal, ロケール)
・listFormat(Temporal, フォーマット文字列, ロケール)
</t>
    <rPh sb="0" eb="2">
      <t>セイセイ</t>
    </rPh>
    <rPh sb="33" eb="35">
      <t>カクノウ</t>
    </rPh>
    <rPh sb="63" eb="65">
      <t>リヨウ</t>
    </rPh>
    <rPh sb="67" eb="69">
      <t>ヒョウジ</t>
    </rPh>
    <phoneticPr fontId="2"/>
  </si>
  <si>
    <t xml:space="preserve">生成した複数のLocalDateTime オブジェクトを配列に格納し、#temporals.arrayFormatメソッドを利用して表示する。
以下のシグネチャのパターンを確認する。
・arrayFormat(Temporal)
・arrayFormat(Temporal, フォーマット文字列)
・arrayFormat(Temporal, ロケール)
・arrayFormat(Temporal, フォーマット文字列, ロケール)
</t>
    <rPh sb="0" eb="2">
      <t>セイセイ</t>
    </rPh>
    <rPh sb="28" eb="30">
      <t>ハイレツ</t>
    </rPh>
    <rPh sb="31" eb="33">
      <t>カクノウ</t>
    </rPh>
    <rPh sb="62" eb="64">
      <t>リヨウ</t>
    </rPh>
    <rPh sb="66" eb="68">
      <t>ヒョウジ</t>
    </rPh>
    <phoneticPr fontId="2"/>
  </si>
  <si>
    <t xml:space="preserve">生成した単一のLocalDateTime オブジェクトを#temporals.formatメソッドを利用して表示する。
以下のシグネチャのパターンを確認する。
・format(Temporal)
・format(Temporal, フォーマット文字列)
・format(Temporal, ロケール)
・format(Temporal, フォーマット文字列, ロケール)
</t>
    <rPh sb="0" eb="2">
      <t>セイセイ</t>
    </rPh>
    <rPh sb="4" eb="6">
      <t>タンイツ</t>
    </rPh>
    <rPh sb="50" eb="52">
      <t>リヨウ</t>
    </rPh>
    <rPh sb="54" eb="56">
      <t>ヒョウジ</t>
    </rPh>
    <rPh sb="60" eb="62">
      <t>イカ</t>
    </rPh>
    <rPh sb="74" eb="76">
      <t>カクニン</t>
    </rPh>
    <phoneticPr fontId="2"/>
  </si>
  <si>
    <t>Java8TimeDialectで提供される#temporalsオブジェクトの日付のフィールドを取得するメソッドを利用して、期待する値が取得できることを確認</t>
    <rPh sb="39" eb="41">
      <t>ヒヅケ</t>
    </rPh>
    <rPh sb="48" eb="50">
      <t>シュトク</t>
    </rPh>
    <rPh sb="62" eb="64">
      <t>キタイ</t>
    </rPh>
    <rPh sb="66" eb="67">
      <t>アタイ</t>
    </rPh>
    <phoneticPr fontId="2"/>
  </si>
  <si>
    <t xml:space="preserve">(確認1) 指定した日時が以下順序のとおり表示されること。
1: 2014/01/01 1:01:01
2: 2015/04/08 6:11:14
3: 2016/07/15 11:21:27
4: 2017/10/22 16:31:40
5: 2018/01/29 21:41:53
(確認2) 指定した日時が以下順序のとおり表示されること。
1: 西暦 2014/01/01 水
2: 西暦 2015/04/08 水
3: 西暦 2016/07/15 金
4: 西暦 2017/10/22 日
5: 西暦 2018/01/29 月
(確認3) 指定した日時が以下順序のとおり表示されること。
1: January 1, 2014 1:01:01 AM
2: April 8, 2015 6:11:14 AM
3: July 15, 2016 11:21:27 AM
4: October 22, 2017 4:31:40 PM
5: January 29, 2018 9:41:53 PM
(確認4) 指定した日時が以下順序のとおり表示されること。
1: AD 2014/01/01 Wed
2: AD 2015/04/08 Wed
3: AD 2016/07/15 Fri
4: AD 2017/10/22 Sun
5: AD 2018/01/29 Mon
</t>
    <rPh sb="15" eb="17">
      <t>ジュンジョ</t>
    </rPh>
    <rPh sb="145" eb="147">
      <t>カクニン</t>
    </rPh>
    <phoneticPr fontId="2"/>
  </si>
  <si>
    <t xml:space="preserve">(確認1) 指定した日時が以下順序のとおり表示されること。
1: 2015/04/08 6:11:14
2: 2016/07/15 11:21:27
3: 2017/10/22 16:31:40
4: 2018/01/29 21:41:53
5: 2014/01/01 1:01:01
(確認2) 指定した日時が以下順序のとおり表示されること。
1: 西暦 2015/04/08 水
2: 西暦 2016/07/15 金
3: 西暦 2017/10/22 日
4: 西暦 2018/01/29 月
5: 西暦 2014/01/01 水
(確認3) 指定した日時が以下順序のとおり表示されること。
1: April 8, 2015 6:11:14 AM
2: July 15, 2016 11:21:27 AM
3: October 22, 2017 4:31:40 PM
4: January 29, 2018 9:41:53 PM
5: January 1, 2014 1:01:01 AM
(確認4) 指定した日時が以下順序のとおり表示されること。
1: AD 2015/04/08 Wed
2: AD 2016/07/15 Fri
3: AD 2017/10/22 Sun
4: AD 2018/01/29 Mon
5: AD 2014/01/01 Wed
</t>
    <rPh sb="145" eb="147">
      <t>カクニン</t>
    </rPh>
    <phoneticPr fontId="2"/>
  </si>
  <si>
    <t xml:space="preserve">指定した日時が以下順序のとおり表示されること。
1: 2014-01-01T01:01:01.000+0900
2: 2015-04-08T06:11:14.000+0900
3: 2016-07-15T11:21:27.000+0900
4: 2017-10-22T16:31:40.000+0900
5: 2018-01-29T21:41:53.000+0900
</t>
    <phoneticPr fontId="2"/>
  </si>
  <si>
    <t xml:space="preserve">指定した日時が以下順序のとおり表示されること。
1: 2015-04-08T06:11:14.000+0900
2: 2016-07-15T11:21:27.000+0900
3: 2017-10-22T16:31:40.000+0900
4: 2018-01-29T21:41:53.000+0900
5: 2014-01-01T01:01:01.000+0900
</t>
    <phoneticPr fontId="2"/>
  </si>
  <si>
    <t>以下順序の通りフィールドを取得して表示されること。
（表示順にカンマ区切りで記す）
(確認1) 8, 15, 22, 29, 1
(確認2) 4, 7, 10, ,1, 1
(確認3) 4月, 7月, 10月, 1月, 1月
(確認4) 4, 7, 10, 1, 1
(確認5) 2015, 2016, 2017, 2018, 2014
(確認6) 3, 5, 7, 1, 3
(確認7) 水曜日, 金曜日, 日曜日, 月曜日, 水曜日
(確認8) 水, 金, 日, 月, 水
(確認9) 6, 11, 16, 21, 1
(確認10) 11, 21, 31, 41, 1
(確認11) 14, 27, 40, 53, 1
(確認12) 234, 345, 456, 567, 123</t>
    <rPh sb="0" eb="2">
      <t>イカ</t>
    </rPh>
    <rPh sb="5" eb="6">
      <t>トオ</t>
    </rPh>
    <rPh sb="13" eb="15">
      <t>シュトク</t>
    </rPh>
    <rPh sb="17" eb="19">
      <t>ヒョウジ</t>
    </rPh>
    <rPh sb="34" eb="36">
      <t>クギ</t>
    </rPh>
    <phoneticPr fontId="2"/>
  </si>
  <si>
    <t>以下順序の通りフィールドを取得して表示されること。
（表示順にカンマ区切りで記す）
(確認1) 1, 8, 15, 22, 29
(確認2) 1, 4, 7, 10, ,1
(確認3) 1月, 4月, 7月, 10月, 1月
(確認4) 1, 4, 7, 10, 1
(確認5) 2014, 2015, 2016, 2017, 2018
(確認6) 3, 3, 5, 7, 1
(確認7) 水曜日, 水曜日, 金曜日, 日曜日, 月曜日
(確認8) 水, 水, 金, 日, 月
(確認9) 1, 6, 11, 16, 21
(確認10) 1, 11, 21, 31, 41
(確認11) 1, 14, 27, 40, 53
(確認12) 123, 234, 345, 456, 567</t>
    <rPh sb="0" eb="2">
      <t>イカ</t>
    </rPh>
    <rPh sb="5" eb="6">
      <t>トオ</t>
    </rPh>
    <rPh sb="13" eb="15">
      <t>シュトク</t>
    </rPh>
    <rPh sb="17" eb="19">
      <t>ヒョウジ</t>
    </rPh>
    <rPh sb="34" eb="36">
      <t>クギ</t>
    </rPh>
    <rPh sb="68" eb="70">
      <t>カクニン</t>
    </rPh>
    <rPh sb="91" eb="93">
      <t>カクニン</t>
    </rPh>
    <rPh sb="97" eb="98">
      <t>ガツ</t>
    </rPh>
    <rPh sb="202" eb="205">
      <t>スイヨウビ</t>
    </rPh>
    <rPh sb="207" eb="210">
      <t>スイヨウビ</t>
    </rPh>
    <rPh sb="212" eb="215">
      <t>キンヨウビ</t>
    </rPh>
    <rPh sb="217" eb="220">
      <t>ニチヨウビ</t>
    </rPh>
    <rPh sb="222" eb="225">
      <t>ゲツヨウビ</t>
    </rPh>
    <phoneticPr fontId="2"/>
  </si>
  <si>
    <t xml:space="preserve">以下の通りフィールドを取得して表示されること。
（表示順にカンマ区切りで記す）
(確認1) 1, 8, 15, 22, 29
(確認2) 1, 4, 7, 10
(確認3) 1月, 4月, 7月, 10月
(確認4) 1, 4, 7, 10
(確認5) 2014, 2015, 2016, 2017, 2018
(確認6) 1, 3, 5, 7
(確認7) 月曜日, 水曜日, 金曜日, 日曜日
(確認8) 月, 水, 金, 日
(確認9) 1, 6, 11, 16, 21
(確認10) 1, 11, 21, 31, 41
(確認11) 1, 14, 27, 40, 53
(確認12) 123, 234, 345, 456, 567
Setは順序を保証しないため表示順序は確認観点外とするが、重複を許容しないため、要素数は確認すること。
</t>
    <rPh sb="0" eb="2">
      <t>イカ</t>
    </rPh>
    <rPh sb="3" eb="4">
      <t>トオ</t>
    </rPh>
    <rPh sb="11" eb="13">
      <t>シュトク</t>
    </rPh>
    <rPh sb="15" eb="17">
      <t>ヒョウジ</t>
    </rPh>
    <rPh sb="32" eb="34">
      <t>クギ</t>
    </rPh>
    <rPh sb="361" eb="363">
      <t>チョウフク</t>
    </rPh>
    <rPh sb="364" eb="366">
      <t>キョヨウ</t>
    </rPh>
    <rPh sb="372" eb="374">
      <t>ヨウソ</t>
    </rPh>
    <rPh sb="374" eb="375">
      <t>スウ</t>
    </rPh>
    <rPh sb="376" eb="378">
      <t>カクニン</t>
    </rPh>
    <phoneticPr fontId="2"/>
  </si>
  <si>
    <t>Date and Time API以外のオブジェクトを指定して表示した場合に例外が発生することを確認する</t>
    <rPh sb="17" eb="19">
      <t>イガイ</t>
    </rPh>
    <rPh sb="27" eb="29">
      <t>シテイ</t>
    </rPh>
    <rPh sb="31" eb="33">
      <t>ヒョウジ</t>
    </rPh>
    <rPh sb="35" eb="37">
      <t>バアイ</t>
    </rPh>
    <rPh sb="38" eb="40">
      <t>レイガイ</t>
    </rPh>
    <rPh sb="41" eb="43">
      <t>ハッセイ</t>
    </rPh>
    <rPh sb="48" eb="50">
      <t>カクニン</t>
    </rPh>
    <phoneticPr fontId="2"/>
  </si>
  <si>
    <t>生成したjava.util.Date オブジェクトを#temporals.formatメソッドを利用して表示する。</t>
    <phoneticPr fontId="2"/>
  </si>
  <si>
    <t xml:space="preserve">生成したLocalTimeオブジェクトを#temporals.formatメソッドを利用して表示する。
フォーマット文字列やロケールは指定しない。
</t>
    <rPh sb="42" eb="44">
      <t>リヨウ</t>
    </rPh>
    <rPh sb="46" eb="48">
      <t>ヒョウジ</t>
    </rPh>
    <rPh sb="58" eb="61">
      <t>モジレツ</t>
    </rPh>
    <rPh sb="67" eb="69">
      <t>シテイ</t>
    </rPh>
    <phoneticPr fontId="2"/>
  </si>
  <si>
    <t xml:space="preserve">生成したDateオブジェクトを#temporals.formatメソッドを利用して表示する。
フォーマット文字列やロケールは指定しない。
</t>
    <rPh sb="0" eb="2">
      <t>セイセイ</t>
    </rPh>
    <rPh sb="37" eb="39">
      <t>リヨウ</t>
    </rPh>
    <rPh sb="41" eb="43">
      <t>ヒョウジ</t>
    </rPh>
    <rPh sb="53" eb="56">
      <t>モジレツ</t>
    </rPh>
    <rPh sb="62" eb="64">
      <t>シテイ</t>
    </rPh>
    <phoneticPr fontId="2"/>
  </si>
  <si>
    <t>Dateオブジェクトを生成する。（現在日時）</t>
    <rPh sb="11" eb="13">
      <t>セイセイ</t>
    </rPh>
    <rPh sb="17" eb="19">
      <t>ゲンザイ</t>
    </rPh>
    <rPh sb="19" eb="21">
      <t>ニチジ</t>
    </rPh>
    <phoneticPr fontId="2"/>
  </si>
  <si>
    <t xml:space="preserve">(確認1) #temporals.formatの引数に、単一のLocalDateTimeオブジェクトを指定して表示する。
(確認2) #temporals.formatの引数に、単一のLocalDateTimeオブジェクト、フォーマット文字列"G uuuu/MM/dd E"を指定して表示する。
(確認3) #temporals.formatの引数に、単一のLocalDateTimeオブジェクト、ロケールを指定して表示する。
(確認4) #temporals.formatの引数に、単一のLocalDateTimeオブジェクト、フォーマット文字列"G uuuu/MM/dd E"、ロケールを指定して表示する。
</t>
    <rPh sb="28" eb="30">
      <t>タンイツ</t>
    </rPh>
    <rPh sb="51" eb="53">
      <t>シテイ</t>
    </rPh>
    <rPh sb="55" eb="57">
      <t>ヒョウジ</t>
    </rPh>
    <rPh sb="143" eb="145">
      <t>ヒョウジ</t>
    </rPh>
    <phoneticPr fontId="2"/>
  </si>
  <si>
    <t xml:space="preserve">(確認1) #temporals.arrayFormatの引数に、配列形式のLocalDateTimeオブジェクトを指定して表示する。
(確認2) #temporals.arrayFormatの引数に、配列形式のLocalDateTimeオブジェクト、フォーマット文字列"G uuuu/MM/dd E"を指定して表示する。
(確認3) #temporals.arrayFormatの引数に、配列形式のLocalDateTimeオブジェクト、ロケールを指定して表示する。
(確認4) #temporals.arrayFormatの引数に、配列形式のLocalDateTimeオブジェクト、フォーマット文字列"G uuuu/MM/dd E"、ロケールを指定して表示する。
</t>
    <rPh sb="33" eb="35">
      <t>ハイレツ</t>
    </rPh>
    <rPh sb="35" eb="37">
      <t>ケイシキ</t>
    </rPh>
    <rPh sb="70" eb="72">
      <t>カクニン</t>
    </rPh>
    <rPh sb="104" eb="106">
      <t>ケイシキ</t>
    </rPh>
    <phoneticPr fontId="2"/>
  </si>
  <si>
    <t xml:space="preserve">(確認1) #temporals.listFormatの引数に、List形式のLocalDateTimeオブジェクトを指定して表示する。
(確認2) #temporals.listFormatの引数に、List形式のLocalDateTimeオブジェクト、フォーマット文字列"G uuuu/MM/dd E"を指定して表示する。
(確認3) #temporals.listFormatの引数に、List形式のLocalDateTimeオブジェクト、ロケールを指定して表示する。
(確認4) #temporals.listFormatの引数に、List形式のLocalDateTimeオブジェクト、フォーマット文字列"G uuuu/MM/dd E"、ロケールを指定して表示する。
</t>
    <rPh sb="36" eb="38">
      <t>ケイシキ</t>
    </rPh>
    <rPh sb="71" eb="73">
      <t>カクニン</t>
    </rPh>
    <rPh sb="106" eb="108">
      <t>ケイシキ</t>
    </rPh>
    <phoneticPr fontId="2"/>
  </si>
  <si>
    <t xml:space="preserve">(確認1) #temporals.setFormatの引数に、Set形式のLocalDateTimeオブジェクトを指定して表示する。
(確認2) #temporals.setFormatの引数に、Set形式のLocalDateTimeオブジェクト、フォーマット文字列"G uuuu/MM/dd E"を指定して表示する。
(確認3) #temporals.setFormatの引数に、Set形式のLocalDateTimeオブジェクト、ロケールを指定して表示する。
(確認4) #temporals.setFormatの引数に、Set形式のLocalDateTimeオブジェクト、フォーマット文字列"G uuuu/MM/dd E"、ロケールを指定して表示する。
</t>
    <rPh sb="34" eb="36">
      <t>ケイシキ</t>
    </rPh>
    <rPh sb="69" eb="71">
      <t>カクニン</t>
    </rPh>
    <rPh sb="102" eb="104">
      <t>ケイシキ</t>
    </rPh>
    <phoneticPr fontId="2"/>
  </si>
  <si>
    <t>・SpringTemplateEngineにJava8TimeDialectを適用する。
・システムのデフォルトロケールは日本語であることを前提とする。</t>
    <rPh sb="39" eb="41">
      <t>テキヨウ</t>
    </rPh>
    <rPh sb="61" eb="64">
      <t>ニホンゴ</t>
    </rPh>
    <rPh sb="70" eb="72">
      <t>ゼンテイ</t>
    </rPh>
    <phoneticPr fontId="2"/>
  </si>
  <si>
    <t>システムエラー画面に遷移し
TemplateProcessingExceptionが発生すること。</t>
    <rPh sb="7" eb="9">
      <t>ガメン</t>
    </rPh>
    <rPh sb="10" eb="12">
      <t>センイ</t>
    </rPh>
    <rPh sb="42" eb="44">
      <t>ハッセイ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</si>
</sst>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lt;=999]000;[&lt;=9999]000\-00;000\-0000"/>
  </numFmts>
  <fonts count="9">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s>
  <fills count="5">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106">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0" fontId="0" fillId="0" borderId="2" xfId="0" applyNumberFormat="1" applyBorder="1" applyAlignment="1">
      <alignment horizontal="left" vertical="top" wrapText="1"/>
    </xf>
    <xf numFmtId="0" fontId="0" fillId="0" borderId="3" xfId="0" applyNumberFormat="1" applyBorder="1" applyAlignment="1">
      <alignment horizontal="left" vertical="top" wrapText="1"/>
    </xf>
    <xf numFmtId="0" fontId="0" fillId="0" borderId="4" xfId="0" applyNumberFormat="1" applyBorder="1" applyAlignment="1">
      <alignment horizontal="left" vertical="top" wrapText="1"/>
    </xf>
    <xf numFmtId="0" fontId="0" fillId="4" borderId="0" xfId="0" applyFill="1" applyAlignment="1">
      <alignment horizontal="center" vertical="top"/>
    </xf>
    <xf numFmtId="0" fontId="0" fillId="4" borderId="3" xfId="0" applyFill="1" applyBorder="1" applyAlignment="1">
      <alignment horizontal="center" vertical="top"/>
    </xf>
    <xf numFmtId="0" fontId="5" fillId="4" borderId="3" xfId="1" applyFill="1" applyBorder="1" applyAlignment="1" applyProtection="1">
      <alignment horizontal="center" vertical="top"/>
    </xf>
    <xf numFmtId="0" fontId="0" fillId="4" borderId="1" xfId="0" applyFill="1" applyBorder="1" applyAlignment="1">
      <alignment horizontal="center" vertical="top"/>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0" fillId="2" borderId="1" xfId="0" applyFill="1" applyBorder="1" applyAlignment="1">
      <alignment horizontal="center" vertical="center"/>
    </xf>
    <xf numFmtId="0" fontId="0" fillId="0" borderId="0" xfId="0" applyAlignment="1">
      <alignment vertical="center" wrapText="1"/>
    </xf>
    <xf numFmtId="0" fontId="0" fillId="4" borderId="12" xfId="0" applyFill="1" applyBorder="1" applyAlignment="1">
      <alignment horizontal="center" vertical="top"/>
    </xf>
    <xf numFmtId="176" fontId="6" fillId="0" borderId="1" xfId="2" applyNumberFormat="1" applyBorder="1" applyAlignment="1">
      <alignment horizontal="center" vertical="top" wrapText="1"/>
    </xf>
    <xf numFmtId="0" fontId="0" fillId="0" borderId="0" xfId="0">
      <alignment vertical="center"/>
    </xf>
    <xf numFmtId="49" fontId="6" fillId="0" borderId="1" xfId="2" applyNumberFormat="1" applyBorder="1" applyAlignment="1">
      <alignment horizontal="left" vertical="top" wrapText="1"/>
    </xf>
    <xf numFmtId="49" fontId="6" fillId="0" borderId="1" xfId="2" applyNumberFormat="1" applyFill="1" applyBorder="1" applyAlignment="1">
      <alignment horizontal="left" vertical="top" wrapText="1"/>
    </xf>
    <xf numFmtId="14" fontId="6" fillId="0" borderId="1" xfId="2" applyNumberFormat="1" applyBorder="1" applyAlignment="1">
      <alignment horizontal="center"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0" fontId="0" fillId="0" borderId="0" xfId="0">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176" fontId="6" fillId="4" borderId="2" xfId="2" applyNumberFormat="1" applyFill="1" applyBorder="1" applyAlignment="1">
      <alignment horizontal="center" vertical="top" wrapText="1"/>
    </xf>
    <xf numFmtId="176" fontId="6" fillId="4" borderId="1" xfId="2" applyNumberFormat="1" applyFill="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176" fontId="6" fillId="4" borderId="1"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0" fontId="0" fillId="0" borderId="1" xfId="0" applyBorder="1" applyAlignment="1">
      <alignment horizontal="left"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49" fontId="6" fillId="0" borderId="1" xfId="2" applyNumberFormat="1" applyFill="1" applyBorder="1" applyAlignment="1">
      <alignment horizontal="left" vertical="top" wrapText="1"/>
    </xf>
    <xf numFmtId="49" fontId="6" fillId="0" borderId="1" xfId="2" applyNumberFormat="1" applyBorder="1" applyAlignment="1">
      <alignment horizontal="left" vertical="top" wrapText="1"/>
    </xf>
    <xf numFmtId="49" fontId="6" fillId="0" borderId="1" xfId="2" applyNumberFormat="1" applyFill="1" applyBorder="1" applyAlignment="1">
      <alignment horizontal="left"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176" fontId="6" fillId="4" borderId="1" xfId="2" applyNumberFormat="1" applyFill="1" applyBorder="1" applyAlignment="1">
      <alignment horizontal="center" vertical="top" wrapText="1"/>
    </xf>
    <xf numFmtId="176" fontId="6" fillId="4" borderId="9" xfId="2" applyNumberFormat="1" applyFill="1" applyBorder="1" applyAlignment="1">
      <alignment horizontal="center" vertical="top" wrapText="1"/>
    </xf>
    <xf numFmtId="176" fontId="6" fillId="0" borderId="0" xfId="2" applyNumberFormat="1" applyBorder="1" applyAlignment="1">
      <alignment horizontal="center" vertical="top" wrapText="1"/>
    </xf>
    <xf numFmtId="176" fontId="6" fillId="0" borderId="12" xfId="2" applyNumberFormat="1" applyBorder="1" applyAlignment="1">
      <alignment horizontal="center" vertical="top" wrapText="1"/>
    </xf>
    <xf numFmtId="176" fontId="6" fillId="0" borderId="3" xfId="2" applyNumberFormat="1" applyBorder="1" applyAlignment="1">
      <alignment horizontal="center" vertical="top" wrapText="1"/>
    </xf>
    <xf numFmtId="176" fontId="6" fillId="4" borderId="8" xfId="2" applyNumberFormat="1" applyFill="1" applyBorder="1" applyAlignment="1">
      <alignment horizontal="center" vertical="top" wrapText="1"/>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0" fillId="0" borderId="2" xfId="0" applyBorder="1">
      <alignment vertical="center"/>
    </xf>
    <xf numFmtId="0" fontId="0" fillId="4" borderId="4" xfId="0" applyFill="1" applyBorder="1" applyAlignment="1">
      <alignment horizontal="center" vertical="top"/>
    </xf>
    <xf numFmtId="0" fontId="0" fillId="0" borderId="1" xfId="0" applyFill="1" applyBorder="1" applyAlignment="1">
      <alignment horizontal="left" vertical="top" wrapText="1"/>
    </xf>
    <xf numFmtId="0" fontId="0" fillId="0" borderId="11" xfId="0" applyBorder="1">
      <alignment vertical="center"/>
    </xf>
    <xf numFmtId="0" fontId="0" fillId="4" borderId="2" xfId="0" applyFill="1" applyBorder="1" applyAlignment="1">
      <alignment horizontal="center" vertical="top"/>
    </xf>
    <xf numFmtId="0" fontId="0" fillId="0" borderId="13" xfId="0" applyBorder="1">
      <alignment vertical="center"/>
    </xf>
    <xf numFmtId="176" fontId="6" fillId="0" borderId="4" xfId="2" applyNumberFormat="1" applyBorder="1" applyAlignment="1">
      <alignment horizontal="center" vertical="top" wrapText="1"/>
    </xf>
    <xf numFmtId="0" fontId="0" fillId="0" borderId="11" xfId="0" applyBorder="1" applyAlignment="1">
      <alignment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wrapText="1"/>
    </xf>
    <xf numFmtId="49" fontId="6" fillId="0" borderId="7" xfId="2" applyNumberFormat="1" applyBorder="1" applyAlignment="1">
      <alignment horizontal="left" vertical="top"/>
    </xf>
    <xf numFmtId="49" fontId="6" fillId="0" borderId="8" xfId="2" applyNumberFormat="1" applyBorder="1" applyAlignment="1">
      <alignment horizontal="left" vertical="top"/>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49" fontId="6" fillId="0" borderId="6" xfId="2" applyNumberFormat="1" applyBorder="1" applyAlignment="1">
      <alignment horizontal="left" vertical="top"/>
    </xf>
  </cellXfs>
  <cellStyles count="3">
    <cellStyle name="ハイパーリンク" xfId="1" builtinId="8"/>
    <cellStyle name="標準" xfId="0" builtinId="0"/>
    <cellStyle name="標準 2" xfId="2"/>
  </cellStyles>
  <dxfs count="305">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6"/>
  <sheetViews>
    <sheetView zoomScale="80" zoomScaleNormal="80" workbookViewId="0">
      <pane ySplit="4" topLeftCell="A5" activePane="bottomLeft" state="frozen"/>
      <selection pane="bottomLeft" activeCell="A5" sqref="A5"/>
    </sheetView>
  </sheetViews>
  <sheetFormatPr defaultRowHeight="13.5"/>
  <cols>
    <col min="1" max="1" width="9.75" bestFit="1" customWidth="1"/>
    <col min="2" max="2" width="41.25" customWidth="1"/>
    <col min="3" max="3" width="13.625" customWidth="1"/>
    <col min="4" max="4" width="87" bestFit="1" customWidth="1"/>
    <col min="5" max="5" width="35" customWidth="1"/>
  </cols>
  <sheetData>
    <row r="1" spans="1:5">
      <c r="A1" s="1" t="s">
        <v>0</v>
      </c>
      <c r="B1" s="2" t="s">
        <v>137</v>
      </c>
      <c r="C1" s="30" t="s">
        <v>24</v>
      </c>
    </row>
    <row r="2" spans="1:5">
      <c r="A2" s="3" t="s">
        <v>1</v>
      </c>
      <c r="B2" s="2" t="s">
        <v>25</v>
      </c>
      <c r="C2" s="2">
        <f>DNTA01!C2+DNTA02!C2+DNTA03!C2+DNTA04!C2+DNTA05!C2</f>
        <v>66</v>
      </c>
    </row>
    <row r="4" spans="1:5">
      <c r="A4" s="4" t="s">
        <v>2</v>
      </c>
      <c r="B4" s="4" t="s">
        <v>3</v>
      </c>
      <c r="C4" s="4" t="s">
        <v>4</v>
      </c>
      <c r="D4" s="4" t="s">
        <v>5</v>
      </c>
    </row>
    <row r="5" spans="1:5">
      <c r="A5" s="24" t="str">
        <f>IF(B5="","",($B$1&amp;TEXT(IF(B5="","",COUNTA($B$5:B5)),"00")))</f>
        <v>DNTA01</v>
      </c>
      <c r="B5" s="21" t="s">
        <v>26</v>
      </c>
      <c r="C5" s="27" t="str">
        <f>IF(B5="",($B$1&amp;TEXT(IF(B5="",COUNTA($B$5:B5),1),"00")),A5)&amp;IF(B5&lt;&gt;"",TEXT(1,"00"),TEXT(IF(A5&lt;&gt;"",1,RIGHT(C4,2)+1),"00"))</f>
        <v>DNTA0101</v>
      </c>
      <c r="D5" s="5" t="s">
        <v>213</v>
      </c>
    </row>
    <row r="6" spans="1:5">
      <c r="A6" s="25" t="str">
        <f>IF(B6="","",($B$1&amp;TEXT(IF(B6="","",COUNTA($B$5:B6)),"00")))</f>
        <v/>
      </c>
      <c r="B6" s="22"/>
      <c r="C6" s="27" t="str">
        <f>IF(B6="",($B$1&amp;TEXT(IF(B6="",COUNTA($B$5:B6),1),"00")),A6)&amp;IF(B6&lt;&gt;"",TEXT(1,"00"),TEXT(IF(A6&lt;&gt;"",1,RIGHT(C5,2)+1),"00"))</f>
        <v>DNTA0102</v>
      </c>
      <c r="D6" s="5" t="s">
        <v>140</v>
      </c>
    </row>
    <row r="7" spans="1:5">
      <c r="A7" s="25" t="str">
        <f>IF(B7="","",($B$1&amp;TEXT(IF(B7="","",COUNTA($B$5:B7)),"00")))</f>
        <v/>
      </c>
      <c r="B7" s="22"/>
      <c r="C7" s="27" t="str">
        <f>IF(B7="",($B$1&amp;TEXT(IF(B7="",COUNTA($B$5:B7),1),"00")),A7)&amp;IF(B7&lt;&gt;"",TEXT(1,"00"),TEXT(IF(A7&lt;&gt;"",1,RIGHT(C6,2)+1),"00"))</f>
        <v>DNTA0103</v>
      </c>
      <c r="D7" s="5" t="s">
        <v>141</v>
      </c>
    </row>
    <row r="8" spans="1:5">
      <c r="A8" s="24" t="str">
        <f>IF(B8="","",($B$1&amp;TEXT(IF(B8="","",COUNTA($B$5:B8)),"00")))</f>
        <v>DNTA02</v>
      </c>
      <c r="B8" s="21" t="s">
        <v>27</v>
      </c>
      <c r="C8" s="27" t="str">
        <f>IF(B8="",($B$1&amp;TEXT(IF(B8="",COUNTA($B$5:B8),1),"00")),A8)&amp;IF(B8&lt;&gt;"",TEXT(1,"00"),TEXT(IF(A8&lt;&gt;"",1,RIGHT(#REF!,2)+1),"00"))</f>
        <v>DNTA0201</v>
      </c>
      <c r="D8" s="5" t="s">
        <v>31</v>
      </c>
      <c r="E8" s="31"/>
    </row>
    <row r="9" spans="1:5">
      <c r="A9" s="25" t="str">
        <f>IF(B9="","",($B$1&amp;TEXT(IF(B9="","",COUNTA($B$5:B9)),"00")))</f>
        <v/>
      </c>
      <c r="B9" s="22"/>
      <c r="C9" s="27" t="str">
        <f>IF(B9="",($B$1&amp;TEXT(IF(B9="",COUNTA($B$5:B9),1),"00")),A9)&amp;IF(B9&lt;&gt;"",TEXT(1,"00"),TEXT(IF(A9&lt;&gt;"",1,RIGHT(C8,2)+1),"00"))</f>
        <v>DNTA0202</v>
      </c>
      <c r="D9" s="5" t="s">
        <v>32</v>
      </c>
    </row>
    <row r="10" spans="1:5">
      <c r="A10" s="24" t="str">
        <f>IF(B10="","",($B$1&amp;TEXT(IF(B10="","",COUNTA($B$5:B10)),"00")))</f>
        <v>DNTA03</v>
      </c>
      <c r="B10" s="21" t="s">
        <v>28</v>
      </c>
      <c r="C10" s="27" t="str">
        <f>IF(B10="",($B$1&amp;TEXT(IF(B10="",COUNTA($B$5:B10),1),"00")),A10)&amp;IF(B10&lt;&gt;"",TEXT(1,"00"),TEXT(IF(A10&lt;&gt;"",1,RIGHT(#REF!,2)+1),"00"))</f>
        <v>DNTA0301</v>
      </c>
      <c r="D10" s="5" t="s">
        <v>33</v>
      </c>
    </row>
    <row r="11" spans="1:5">
      <c r="A11" s="25" t="str">
        <f>IF(B11="","",($B$1&amp;TEXT(IF(B11="","",COUNTA($B$5:B11)),"00")))</f>
        <v/>
      </c>
      <c r="B11" s="22"/>
      <c r="C11" s="27" t="str">
        <f>IF(B11="",($B$1&amp;TEXT(IF(B11="",COUNTA($B$5:B11),1),"00")),A11)&amp;IF(B11&lt;&gt;"",TEXT(1,"00"),TEXT(IF(A11&lt;&gt;"",1,RIGHT(C10,2)+1),"00"))</f>
        <v>DNTA0302</v>
      </c>
      <c r="D11" s="5" t="s">
        <v>34</v>
      </c>
    </row>
    <row r="12" spans="1:5">
      <c r="A12" s="25" t="str">
        <f>IF(B12="","",($B$1&amp;TEXT(IF(B12="","",COUNTA($B$5:B12)),"00")))</f>
        <v/>
      </c>
      <c r="B12" s="22"/>
      <c r="C12" s="27" t="str">
        <f>IF(B12="",($B$1&amp;TEXT(IF(B12="",COUNTA($B$5:B12),1),"00")),A12)&amp;IF(B12&lt;&gt;"",TEXT(1,"00"),TEXT(IF(A12&lt;&gt;"",1,RIGHT(C11,2)+1),"00"))</f>
        <v>DNTA0303</v>
      </c>
      <c r="D12" s="5" t="s">
        <v>35</v>
      </c>
    </row>
    <row r="13" spans="1:5">
      <c r="A13" s="24" t="str">
        <f>IF(B13="","",($B$1&amp;TEXT(IF(B13="","",COUNTA($B$5:B13)),"00")))</f>
        <v/>
      </c>
      <c r="B13" s="22"/>
      <c r="C13" s="27" t="str">
        <f>IF(B13="",($B$1&amp;TEXT(IF(B13="",COUNTA($B$5:B13),1),"00")),A13)&amp;IF(B13&lt;&gt;"",TEXT(1,"00"),TEXT(IF(A13&lt;&gt;"",1,RIGHT(C12,2)+1),"00"))</f>
        <v>DNTA0304</v>
      </c>
      <c r="D13" s="5" t="s">
        <v>36</v>
      </c>
    </row>
    <row r="14" spans="1:5">
      <c r="A14" s="25" t="str">
        <f>IF(B14="","",($B$1&amp;TEXT(IF(B14="","",COUNTA($B$5:B14)),"00")))</f>
        <v/>
      </c>
      <c r="B14" s="22"/>
      <c r="C14" s="27" t="str">
        <f>IF(B14="",($B$1&amp;TEXT(IF(B14="",COUNTA($B$5:B14),1),"00")),A14)&amp;IF(B14&lt;&gt;"",TEXT(1,"00"),TEXT(IF(A14&lt;&gt;"",1,RIGHT(C13,2)+1),"00"))</f>
        <v>DNTA0305</v>
      </c>
      <c r="D14" s="5" t="s">
        <v>44</v>
      </c>
    </row>
    <row r="15" spans="1:5">
      <c r="A15" s="26" t="str">
        <f>IF(B15="","",($B$1&amp;TEXT(IF(B15="","",COUNTA($B$5:B15)),"00")))</f>
        <v/>
      </c>
      <c r="B15" s="22"/>
      <c r="C15" s="27" t="str">
        <f>IF(B15="",($B$1&amp;TEXT(IF(B15="",COUNTA($B$5:B15),1),"00")),A15)&amp;IF(B15&lt;&gt;"",TEXT(1,"00"),TEXT(IF(A15&lt;&gt;"",1,RIGHT(C14,2)+1),"00"))</f>
        <v>DNTA0306</v>
      </c>
      <c r="D15" s="5" t="s">
        <v>37</v>
      </c>
    </row>
    <row r="16" spans="1:5">
      <c r="A16" s="24" t="str">
        <f>IF(B16="","",($B$1&amp;TEXT(IF(B16="","",COUNTA($B$5:B16)),"00")))</f>
        <v>DNTA04</v>
      </c>
      <c r="B16" s="21" t="s">
        <v>29</v>
      </c>
      <c r="C16" s="27" t="str">
        <f>IF(B16="",($B$1&amp;TEXT(IF(B16="",COUNTA($B$5:B16),1),"00")),A16)&amp;IF(B16&lt;&gt;"",TEXT(1,"00"),TEXT(IF(A16&lt;&gt;"",1,RIGHT(#REF!,2)+1),"00"))</f>
        <v>DNTA0401</v>
      </c>
      <c r="D16" s="5" t="s">
        <v>38</v>
      </c>
      <c r="E16" s="34" t="s">
        <v>47</v>
      </c>
    </row>
    <row r="17" spans="1:5">
      <c r="A17" s="25" t="str">
        <f>IF(B17="","",($B$1&amp;TEXT(IF(B17="","",COUNTA($B$5:B17)),"00")))</f>
        <v/>
      </c>
      <c r="B17" s="22"/>
      <c r="C17" s="27" t="str">
        <f>IF(B17="",($B$1&amp;TEXT(IF(B17="",COUNTA($B$5:B17),1),"00")),A17)&amp;IF(B17&lt;&gt;"",TEXT(1,"00"),TEXT(IF(A17&lt;&gt;"",1,RIGHT(C16,2)+1),"00"))</f>
        <v>DNTA0402</v>
      </c>
      <c r="D17" s="5" t="s">
        <v>39</v>
      </c>
      <c r="E17" s="34"/>
    </row>
    <row r="18" spans="1:5">
      <c r="A18" s="25" t="str">
        <f>IF(B18="","",($B$1&amp;TEXT(IF(B18="","",COUNTA($B$5:B18)),"00")))</f>
        <v/>
      </c>
      <c r="B18" s="22"/>
      <c r="C18" s="27" t="str">
        <f>IF(B18="",($B$1&amp;TEXT(IF(B18="",COUNTA($B$5:B18),1),"00")),A18)&amp;IF(B18&lt;&gt;"",TEXT(1,"00"),TEXT(IF(A18&lt;&gt;"",1,RIGHT(C17,2)+1),"00"))</f>
        <v>DNTA0403</v>
      </c>
      <c r="D18" s="5" t="s">
        <v>40</v>
      </c>
      <c r="E18" s="34"/>
    </row>
    <row r="19" spans="1:5">
      <c r="A19" s="24" t="str">
        <f>IF(B19="","",($B$1&amp;TEXT(IF(B19="","",COUNTA($B$5:B19)),"00")))</f>
        <v/>
      </c>
      <c r="B19" s="22"/>
      <c r="C19" s="27" t="str">
        <f>IF(B19="",($B$1&amp;TEXT(IF(B19="",COUNTA($B$5:B19),1),"00")),A19)&amp;IF(B19&lt;&gt;"",TEXT(1,"00"),TEXT(IF(A19&lt;&gt;"",1,RIGHT(C18,2)+1),"00"))</f>
        <v>DNTA0404</v>
      </c>
      <c r="D19" s="5" t="s">
        <v>41</v>
      </c>
    </row>
    <row r="20" spans="1:5">
      <c r="A20" s="24" t="str">
        <f>IF(B20="","",($B$1&amp;TEXT(IF(B20="","",COUNTA($B$5:B20)),"00")))</f>
        <v>DNTA05</v>
      </c>
      <c r="B20" s="21" t="s">
        <v>30</v>
      </c>
      <c r="C20" s="27" t="str">
        <f>IF(B20="",($B$1&amp;TEXT(IF(B20="",COUNTA($B$5:B20),1),"00")),A20)&amp;IF(B20&lt;&gt;"",TEXT(1,"00"),TEXT(IF(A20&lt;&gt;"",1,RIGHT(#REF!,2)+1),"00"))</f>
        <v>DNTA0501</v>
      </c>
      <c r="D20" s="5" t="s">
        <v>42</v>
      </c>
    </row>
    <row r="21" spans="1:5">
      <c r="A21" s="25" t="str">
        <f>IF(B21="","",($B$1&amp;TEXT(IF(B21="","",COUNTA($B$5:B21)),"00")))</f>
        <v/>
      </c>
      <c r="B21" s="22"/>
      <c r="C21" s="27" t="str">
        <f>IF(B21="",($B$1&amp;TEXT(IF(B21="",COUNTA($B$5:B21),1),"00")),A21)&amp;IF(B21&lt;&gt;"",TEXT(1,"00"),TEXT(IF(A21&lt;&gt;"",1,RIGHT(C20,2)+1),"00"))</f>
        <v>DNTA0502</v>
      </c>
      <c r="D21" s="5" t="s">
        <v>43</v>
      </c>
    </row>
    <row r="22" spans="1:5">
      <c r="A22" s="25" t="str">
        <f>IF(B22="","",($B$1&amp;TEXT(IF(B22="","",COUNTA($B$5:B22)),"00")))</f>
        <v/>
      </c>
      <c r="B22" s="22"/>
      <c r="C22" s="27" t="str">
        <f>IF(B22="",($B$1&amp;TEXT(IF(B22="",COUNTA($B$5:B22),1),"00")),A22)&amp;IF(B22&lt;&gt;"",TEXT(1,"00"),TEXT(IF(A22&lt;&gt;"",1,RIGHT(C21,2)+1),"00"))</f>
        <v>DNTA0503</v>
      </c>
      <c r="D22" s="5" t="s">
        <v>45</v>
      </c>
    </row>
    <row r="23" spans="1:5">
      <c r="A23" s="32" t="str">
        <f>IF(B23="","",($B$1&amp;TEXT(IF(B23="","",COUNTA($B$5:B23)),"00")))</f>
        <v/>
      </c>
      <c r="B23" s="23"/>
      <c r="C23" s="27" t="str">
        <f>IF(B23="",($B$1&amp;TEXT(IF(B23="",COUNTA($B$5:B23),1),"00")),A23)&amp;IF(B23&lt;&gt;"",TEXT(1,"00"),TEXT(IF(A23&lt;&gt;"",1,RIGHT(C22,2)+1),"00"))</f>
        <v>DNTA0504</v>
      </c>
      <c r="D23" s="5" t="s">
        <v>46</v>
      </c>
    </row>
    <row r="24" spans="1:5" ht="27">
      <c r="A24" s="87" t="str">
        <f>IF(B24="","",($B$1&amp;TEXT(IF(B24="","",COUNTA($B$5:B24)),"00")))</f>
        <v>DNTA06</v>
      </c>
      <c r="B24" s="83" t="s">
        <v>340</v>
      </c>
      <c r="C24" s="27" t="str">
        <f>IF(B24="",($B$1&amp;TEXT(IF(B24="",COUNTA($B$5:B24),1),"00")),A24)&amp;IF(B24&lt;&gt;"",TEXT(1,"00"),TEXT(IF(A24&lt;&gt;"",1,RIGHT(C23,2)+1),"00"))</f>
        <v>DNTA0601</v>
      </c>
      <c r="D24" s="85" t="s">
        <v>394</v>
      </c>
      <c r="E24" s="48"/>
    </row>
    <row r="25" spans="1:5" ht="27">
      <c r="A25" s="25" t="str">
        <f>IF(B25="","",($B$1&amp;TEXT(IF(B25="","",COUNTA($B$5:B25)),"00")))</f>
        <v/>
      </c>
      <c r="B25" s="88"/>
      <c r="C25" s="27" t="str">
        <f>IF(B25="",($B$1&amp;TEXT(IF(B25="",COUNTA($B$5:B25),1),"00")),A25)&amp;IF(B25&lt;&gt;"",TEXT(1,"00"),TEXT(IF(A25&lt;&gt;"",1,RIGHT(C24,2)+1),"00"))</f>
        <v>DNTA0602</v>
      </c>
      <c r="D25" s="85" t="s">
        <v>395</v>
      </c>
      <c r="E25" s="48"/>
    </row>
    <row r="26" spans="1:5" ht="27">
      <c r="A26" s="84" t="str">
        <f>IF(B26="","",($B$1&amp;TEXT(IF(B26="","",COUNTA($B$5:B26)),"00")))</f>
        <v/>
      </c>
      <c r="B26" s="86"/>
      <c r="C26" s="27" t="str">
        <f>IF(B26="",($B$1&amp;TEXT(IF(B26="",COUNTA($B$5:B26),1),"00")),A26)&amp;IF(B26&lt;&gt;"",TEXT(1,"00"),TEXT(IF(A26&lt;&gt;"",1,RIGHT(C25,2)+1),"00"))</f>
        <v>DNTA0603</v>
      </c>
      <c r="D26" s="90" t="s">
        <v>410</v>
      </c>
      <c r="E26" s="48"/>
    </row>
  </sheetData>
  <phoneticPr fontId="2"/>
  <conditionalFormatting sqref="B5">
    <cfRule type="expression" dxfId="304" priority="257">
      <formula>B5&lt;&gt;""</formula>
    </cfRule>
  </conditionalFormatting>
  <conditionalFormatting sqref="B6">
    <cfRule type="expression" dxfId="303" priority="256">
      <formula>B6&lt;&gt;""</formula>
    </cfRule>
  </conditionalFormatting>
  <conditionalFormatting sqref="B7">
    <cfRule type="expression" dxfId="302" priority="255">
      <formula>B7&lt;&gt;""</formula>
    </cfRule>
  </conditionalFormatting>
  <conditionalFormatting sqref="A5">
    <cfRule type="expression" dxfId="301" priority="247">
      <formula>A5&lt;&gt;""</formula>
    </cfRule>
  </conditionalFormatting>
  <conditionalFormatting sqref="A6">
    <cfRule type="expression" dxfId="300" priority="232">
      <formula>A6&lt;&gt;""</formula>
    </cfRule>
  </conditionalFormatting>
  <conditionalFormatting sqref="A7">
    <cfRule type="expression" dxfId="299" priority="231">
      <formula>A7&lt;&gt;""</formula>
    </cfRule>
  </conditionalFormatting>
  <conditionalFormatting sqref="A7">
    <cfRule type="expression" dxfId="298" priority="223">
      <formula>A7&lt;&gt;""</formula>
    </cfRule>
  </conditionalFormatting>
  <conditionalFormatting sqref="B8">
    <cfRule type="expression" dxfId="297" priority="217">
      <formula>B8&lt;&gt;""</formula>
    </cfRule>
  </conditionalFormatting>
  <conditionalFormatting sqref="B9">
    <cfRule type="expression" dxfId="296" priority="216">
      <formula>B9&lt;&gt;""</formula>
    </cfRule>
  </conditionalFormatting>
  <conditionalFormatting sqref="A8">
    <cfRule type="expression" dxfId="295" priority="207">
      <formula>A8&lt;&gt;""</formula>
    </cfRule>
  </conditionalFormatting>
  <conditionalFormatting sqref="A9">
    <cfRule type="expression" dxfId="294" priority="196">
      <formula>A9&lt;&gt;""</formula>
    </cfRule>
  </conditionalFormatting>
  <conditionalFormatting sqref="B10">
    <cfRule type="expression" dxfId="293" priority="181">
      <formula>B10&lt;&gt;""</formula>
    </cfRule>
  </conditionalFormatting>
  <conditionalFormatting sqref="B11">
    <cfRule type="expression" dxfId="292" priority="180">
      <formula>B11&lt;&gt;""</formula>
    </cfRule>
  </conditionalFormatting>
  <conditionalFormatting sqref="B12">
    <cfRule type="expression" dxfId="291" priority="179">
      <formula>B12&lt;&gt;""</formula>
    </cfRule>
  </conditionalFormatting>
  <conditionalFormatting sqref="B13">
    <cfRule type="expression" dxfId="290" priority="178">
      <formula>B13&lt;&gt;""</formula>
    </cfRule>
  </conditionalFormatting>
  <conditionalFormatting sqref="B14">
    <cfRule type="expression" dxfId="289" priority="177">
      <formula>B14&lt;&gt;""</formula>
    </cfRule>
  </conditionalFormatting>
  <conditionalFormatting sqref="B15">
    <cfRule type="expression" dxfId="288" priority="176">
      <formula>B15&lt;&gt;""</formula>
    </cfRule>
  </conditionalFormatting>
  <conditionalFormatting sqref="A10">
    <cfRule type="expression" dxfId="287" priority="171">
      <formula>A10&lt;&gt;""</formula>
    </cfRule>
  </conditionalFormatting>
  <conditionalFormatting sqref="A13">
    <cfRule type="expression" dxfId="286" priority="170">
      <formula>A13&lt;&gt;""</formula>
    </cfRule>
  </conditionalFormatting>
  <conditionalFormatting sqref="A14">
    <cfRule type="expression" dxfId="285" priority="169">
      <formula>A14&lt;&gt;""</formula>
    </cfRule>
  </conditionalFormatting>
  <conditionalFormatting sqref="A15">
    <cfRule type="expression" dxfId="284" priority="168">
      <formula>A15&lt;&gt;""</formula>
    </cfRule>
  </conditionalFormatting>
  <conditionalFormatting sqref="A11">
    <cfRule type="expression" dxfId="283" priority="160">
      <formula>A11&lt;&gt;""</formula>
    </cfRule>
  </conditionalFormatting>
  <conditionalFormatting sqref="A12">
    <cfRule type="expression" dxfId="282" priority="159">
      <formula>A12&lt;&gt;""</formula>
    </cfRule>
  </conditionalFormatting>
  <conditionalFormatting sqref="A13">
    <cfRule type="expression" dxfId="281" priority="158">
      <formula>A13&lt;&gt;""</formula>
    </cfRule>
  </conditionalFormatting>
  <conditionalFormatting sqref="A14">
    <cfRule type="expression" dxfId="280" priority="157">
      <formula>A14&lt;&gt;""</formula>
    </cfRule>
  </conditionalFormatting>
  <conditionalFormatting sqref="A15">
    <cfRule type="expression" dxfId="279" priority="156">
      <formula>A15&lt;&gt;""</formula>
    </cfRule>
  </conditionalFormatting>
  <conditionalFormatting sqref="A12">
    <cfRule type="expression" dxfId="278" priority="151">
      <formula>A12&lt;&gt;""</formula>
    </cfRule>
  </conditionalFormatting>
  <conditionalFormatting sqref="A14">
    <cfRule type="expression" dxfId="277" priority="150">
      <formula>A14&lt;&gt;""</formula>
    </cfRule>
  </conditionalFormatting>
  <conditionalFormatting sqref="B16">
    <cfRule type="expression" dxfId="276" priority="145">
      <formula>B16&lt;&gt;""</formula>
    </cfRule>
  </conditionalFormatting>
  <conditionalFormatting sqref="B17">
    <cfRule type="expression" dxfId="275" priority="144">
      <formula>B17&lt;&gt;""</formula>
    </cfRule>
  </conditionalFormatting>
  <conditionalFormatting sqref="B18">
    <cfRule type="expression" dxfId="274" priority="143">
      <formula>B18&lt;&gt;""</formula>
    </cfRule>
  </conditionalFormatting>
  <conditionalFormatting sqref="B19">
    <cfRule type="expression" dxfId="273" priority="142">
      <formula>B19&lt;&gt;""</formula>
    </cfRule>
  </conditionalFormatting>
  <conditionalFormatting sqref="A16">
    <cfRule type="expression" dxfId="272" priority="135">
      <formula>A16&lt;&gt;""</formula>
    </cfRule>
  </conditionalFormatting>
  <conditionalFormatting sqref="A19">
    <cfRule type="expression" dxfId="271" priority="134">
      <formula>A19&lt;&gt;""</formula>
    </cfRule>
  </conditionalFormatting>
  <conditionalFormatting sqref="A17">
    <cfRule type="expression" dxfId="270" priority="124">
      <formula>A17&lt;&gt;""</formula>
    </cfRule>
  </conditionalFormatting>
  <conditionalFormatting sqref="A18">
    <cfRule type="expression" dxfId="269" priority="123">
      <formula>A18&lt;&gt;""</formula>
    </cfRule>
  </conditionalFormatting>
  <conditionalFormatting sqref="A19">
    <cfRule type="expression" dxfId="268" priority="122">
      <formula>A19&lt;&gt;""</formula>
    </cfRule>
  </conditionalFormatting>
  <conditionalFormatting sqref="A18">
    <cfRule type="expression" dxfId="267" priority="115">
      <formula>A18&lt;&gt;""</formula>
    </cfRule>
  </conditionalFormatting>
  <conditionalFormatting sqref="B20">
    <cfRule type="expression" dxfId="266" priority="73">
      <formula>B20&lt;&gt;""</formula>
    </cfRule>
  </conditionalFormatting>
  <conditionalFormatting sqref="B21">
    <cfRule type="expression" dxfId="265" priority="72">
      <formula>B21&lt;&gt;""</formula>
    </cfRule>
  </conditionalFormatting>
  <conditionalFormatting sqref="B22">
    <cfRule type="expression" dxfId="264" priority="71">
      <formula>B22&lt;&gt;""</formula>
    </cfRule>
  </conditionalFormatting>
  <conditionalFormatting sqref="B23">
    <cfRule type="expression" dxfId="263" priority="70">
      <formula>B23&lt;&gt;""</formula>
    </cfRule>
  </conditionalFormatting>
  <conditionalFormatting sqref="A20">
    <cfRule type="expression" dxfId="262" priority="63">
      <formula>A20&lt;&gt;""</formula>
    </cfRule>
  </conditionalFormatting>
  <conditionalFormatting sqref="A23">
    <cfRule type="expression" dxfId="261" priority="62">
      <formula>A23&lt;&gt;""</formula>
    </cfRule>
  </conditionalFormatting>
  <conditionalFormatting sqref="A21">
    <cfRule type="expression" dxfId="260" priority="52">
      <formula>A21&lt;&gt;""</formula>
    </cfRule>
  </conditionalFormatting>
  <conditionalFormatting sqref="A22">
    <cfRule type="expression" dxfId="259" priority="51">
      <formula>A22&lt;&gt;""</formula>
    </cfRule>
  </conditionalFormatting>
  <conditionalFormatting sqref="A23">
    <cfRule type="expression" dxfId="258" priority="50">
      <formula>A23&lt;&gt;""</formula>
    </cfRule>
  </conditionalFormatting>
  <conditionalFormatting sqref="A22">
    <cfRule type="expression" dxfId="257" priority="43">
      <formula>A22&lt;&gt;""</formula>
    </cfRule>
  </conditionalFormatting>
  <conditionalFormatting sqref="A24:A26">
    <cfRule type="expression" dxfId="256" priority="1">
      <formula>A24&lt;&gt;""</formula>
    </cfRule>
  </conditionalFormatting>
  <hyperlinks>
    <hyperlink ref="A15" location="PRPT01!A1" display="PRPT01!A1"/>
  </hyperlinks>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1"/>
  <sheetViews>
    <sheetView zoomScale="70" zoomScaleNormal="70" workbookViewId="0">
      <pane ySplit="8" topLeftCell="A9" activePane="bottomLeft" state="frozen"/>
      <selection pane="bottomLeft" activeCell="A9" sqref="A9"/>
    </sheetView>
  </sheetViews>
  <sheetFormatPr defaultRowHeight="13.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c r="A1" s="28" t="s">
        <v>6</v>
      </c>
      <c r="B1" s="29"/>
      <c r="C1" s="6" t="s">
        <v>7</v>
      </c>
      <c r="D1" s="6" t="s">
        <v>8</v>
      </c>
      <c r="E1" s="6" t="s">
        <v>9</v>
      </c>
      <c r="F1" s="6" t="s">
        <v>10</v>
      </c>
      <c r="G1" s="6" t="s">
        <v>11</v>
      </c>
      <c r="H1" s="7" t="s">
        <v>12</v>
      </c>
    </row>
    <row r="2" spans="1:9">
      <c r="A2" s="91" t="s">
        <v>20</v>
      </c>
      <c r="B2" s="92"/>
      <c r="C2" s="95">
        <f>COUNTA($D$9:$D$65485)</f>
        <v>13</v>
      </c>
      <c r="D2" s="20" t="str">
        <f>大中項目!B1</f>
        <v>DNTA</v>
      </c>
      <c r="E2" s="18" t="str">
        <f>大中項目!$A$5</f>
        <v>DNTA01</v>
      </c>
      <c r="F2" s="9" t="s">
        <v>50</v>
      </c>
      <c r="G2" s="9"/>
      <c r="H2" s="8"/>
    </row>
    <row r="3" spans="1:9">
      <c r="A3" s="93"/>
      <c r="B3" s="94"/>
      <c r="C3" s="96"/>
      <c r="D3" s="20" t="str">
        <f>大中項目!B2</f>
        <v>日付操作(Date and Time API)</v>
      </c>
      <c r="E3" s="18" t="str">
        <f>大中項目!$B$5</f>
        <v>日時取得</v>
      </c>
      <c r="F3" s="9">
        <v>42376</v>
      </c>
      <c r="G3" s="9"/>
      <c r="H3" s="9"/>
    </row>
    <row r="4" spans="1:9">
      <c r="A4" s="10"/>
      <c r="B4" s="10"/>
      <c r="C4" s="10"/>
      <c r="D4" s="10"/>
      <c r="E4" s="10"/>
      <c r="F4" s="10"/>
      <c r="G4" s="10"/>
      <c r="H4" s="10"/>
      <c r="I4" s="10"/>
    </row>
    <row r="5" spans="1:9">
      <c r="A5" s="97" t="s">
        <v>13</v>
      </c>
      <c r="B5" s="98"/>
      <c r="C5" s="98"/>
      <c r="D5" s="98"/>
      <c r="E5" s="98"/>
      <c r="F5" s="98"/>
      <c r="G5" s="98"/>
      <c r="H5" s="98"/>
      <c r="I5" s="99"/>
    </row>
    <row r="6" spans="1:9" ht="42" customHeight="1">
      <c r="A6" s="100" t="s">
        <v>138</v>
      </c>
      <c r="B6" s="101"/>
      <c r="C6" s="101"/>
      <c r="D6" s="101"/>
      <c r="E6" s="101"/>
      <c r="F6" s="101"/>
      <c r="G6" s="101"/>
      <c r="H6" s="101"/>
      <c r="I6" s="102"/>
    </row>
    <row r="7" spans="1:9">
      <c r="A7" s="11"/>
      <c r="B7" s="11"/>
      <c r="C7" s="11"/>
      <c r="D7" s="11"/>
      <c r="E7" s="11"/>
      <c r="F7" s="11"/>
      <c r="G7" s="11"/>
      <c r="H7" s="11"/>
      <c r="I7" s="11"/>
    </row>
    <row r="8" spans="1:9" ht="27">
      <c r="A8" s="6" t="s">
        <v>4</v>
      </c>
      <c r="B8" s="7" t="s">
        <v>21</v>
      </c>
      <c r="C8" s="6" t="s">
        <v>15</v>
      </c>
      <c r="D8" s="6" t="s">
        <v>16</v>
      </c>
      <c r="E8" s="6" t="s">
        <v>17</v>
      </c>
      <c r="F8" s="7" t="s">
        <v>22</v>
      </c>
      <c r="G8" s="7" t="s">
        <v>23</v>
      </c>
      <c r="H8" s="6" t="s">
        <v>18</v>
      </c>
      <c r="I8" s="6" t="s">
        <v>19</v>
      </c>
    </row>
    <row r="9" spans="1:9" ht="67.5">
      <c r="A9" s="12" t="s">
        <v>48</v>
      </c>
      <c r="B9" s="19">
        <f t="shared" ref="B9:B11" ca="1" si="0">IF(A9&lt;&gt;"",1,INDIRECT(ADDRESS(ROW(B9)-1,COLUMN(B9),4))+1)</f>
        <v>1</v>
      </c>
      <c r="C9" s="13" t="s">
        <v>49</v>
      </c>
      <c r="D9" s="14" t="s">
        <v>308</v>
      </c>
      <c r="E9" s="14" t="s">
        <v>142</v>
      </c>
      <c r="F9" s="14"/>
      <c r="G9" s="44" t="s">
        <v>230</v>
      </c>
      <c r="H9" s="44" t="s">
        <v>246</v>
      </c>
      <c r="I9" s="15" t="s">
        <v>51</v>
      </c>
    </row>
    <row r="10" spans="1:9" ht="67.5">
      <c r="A10" s="16"/>
      <c r="B10" s="19">
        <f t="shared" ca="1" si="0"/>
        <v>2</v>
      </c>
      <c r="C10" s="13" t="s">
        <v>49</v>
      </c>
      <c r="D10" s="17" t="s">
        <v>309</v>
      </c>
      <c r="E10" s="35" t="s">
        <v>143</v>
      </c>
      <c r="F10" s="51"/>
      <c r="G10" s="44" t="s">
        <v>258</v>
      </c>
      <c r="H10" s="44" t="s">
        <v>247</v>
      </c>
      <c r="I10" s="15" t="s">
        <v>51</v>
      </c>
    </row>
    <row r="11" spans="1:9" ht="81">
      <c r="A11" s="16"/>
      <c r="B11" s="19">
        <f t="shared" ca="1" si="0"/>
        <v>3</v>
      </c>
      <c r="C11" s="13" t="s">
        <v>49</v>
      </c>
      <c r="D11" s="36" t="s">
        <v>144</v>
      </c>
      <c r="E11" s="35" t="s">
        <v>145</v>
      </c>
      <c r="F11" s="51"/>
      <c r="G11" s="44" t="s">
        <v>244</v>
      </c>
      <c r="H11" s="44" t="s">
        <v>248</v>
      </c>
      <c r="I11" s="15" t="s">
        <v>51</v>
      </c>
    </row>
    <row r="12" spans="1:9" ht="40.5">
      <c r="A12" s="39" t="s">
        <v>52</v>
      </c>
      <c r="B12" s="46">
        <f t="shared" ref="B12:B21" ca="1" si="1">IF(A12&lt;&gt;"",1,INDIRECT(ADDRESS(ROW(B12)-1,COLUMN(B12),4))+1)</f>
        <v>1</v>
      </c>
      <c r="C12" s="40" t="s">
        <v>49</v>
      </c>
      <c r="D12" s="41" t="s">
        <v>54</v>
      </c>
      <c r="E12" s="41" t="s">
        <v>59</v>
      </c>
      <c r="F12" s="41"/>
      <c r="G12" s="44" t="s">
        <v>231</v>
      </c>
      <c r="H12" s="44" t="s">
        <v>55</v>
      </c>
      <c r="I12" s="42" t="s">
        <v>51</v>
      </c>
    </row>
    <row r="13" spans="1:9" ht="40.5">
      <c r="A13" s="43"/>
      <c r="B13" s="46">
        <f t="shared" ca="1" si="1"/>
        <v>2</v>
      </c>
      <c r="C13" s="40" t="s">
        <v>49</v>
      </c>
      <c r="D13" s="44" t="s">
        <v>146</v>
      </c>
      <c r="E13" s="41" t="s">
        <v>60</v>
      </c>
      <c r="F13" s="44"/>
      <c r="G13" s="44" t="s">
        <v>259</v>
      </c>
      <c r="H13" s="44" t="s">
        <v>56</v>
      </c>
      <c r="I13" s="42" t="s">
        <v>51</v>
      </c>
    </row>
    <row r="14" spans="1:9" ht="54">
      <c r="A14" s="43"/>
      <c r="B14" s="46">
        <f t="shared" ca="1" si="1"/>
        <v>3</v>
      </c>
      <c r="C14" s="40" t="s">
        <v>49</v>
      </c>
      <c r="D14" s="44" t="s">
        <v>147</v>
      </c>
      <c r="E14" s="41" t="s">
        <v>61</v>
      </c>
      <c r="F14" s="44"/>
      <c r="G14" s="44" t="s">
        <v>245</v>
      </c>
      <c r="H14" s="44" t="s">
        <v>57</v>
      </c>
      <c r="I14" s="42" t="s">
        <v>51</v>
      </c>
    </row>
    <row r="15" spans="1:9" ht="40.5">
      <c r="A15" s="43"/>
      <c r="B15" s="46">
        <f t="shared" ca="1" si="1"/>
        <v>4</v>
      </c>
      <c r="C15" s="40" t="s">
        <v>49</v>
      </c>
      <c r="D15" s="44" t="s">
        <v>78</v>
      </c>
      <c r="E15" s="44" t="s">
        <v>62</v>
      </c>
      <c r="F15" s="44" t="s">
        <v>152</v>
      </c>
      <c r="G15" s="44" t="s">
        <v>231</v>
      </c>
      <c r="H15" s="44" t="s">
        <v>153</v>
      </c>
      <c r="I15" s="42" t="s">
        <v>51</v>
      </c>
    </row>
    <row r="16" spans="1:9" ht="40.5">
      <c r="A16" s="43"/>
      <c r="B16" s="46">
        <f t="shared" ca="1" si="1"/>
        <v>5</v>
      </c>
      <c r="C16" s="40" t="s">
        <v>49</v>
      </c>
      <c r="D16" s="44" t="s">
        <v>79</v>
      </c>
      <c r="E16" s="44" t="s">
        <v>62</v>
      </c>
      <c r="F16" s="44"/>
      <c r="G16" s="44" t="s">
        <v>231</v>
      </c>
      <c r="H16" s="44" t="s">
        <v>58</v>
      </c>
      <c r="I16" s="42" t="s">
        <v>51</v>
      </c>
    </row>
    <row r="17" spans="1:9" ht="81">
      <c r="A17" s="39" t="s">
        <v>53</v>
      </c>
      <c r="B17" s="46">
        <f t="shared" ca="1" si="1"/>
        <v>1</v>
      </c>
      <c r="C17" s="40" t="s">
        <v>49</v>
      </c>
      <c r="D17" s="41" t="s">
        <v>154</v>
      </c>
      <c r="E17" s="41" t="s">
        <v>155</v>
      </c>
      <c r="F17" s="73" t="s">
        <v>162</v>
      </c>
      <c r="G17" s="44" t="s">
        <v>310</v>
      </c>
      <c r="H17" s="44" t="s">
        <v>249</v>
      </c>
      <c r="I17" s="42" t="s">
        <v>51</v>
      </c>
    </row>
    <row r="18" spans="1:9" ht="81">
      <c r="A18" s="43"/>
      <c r="B18" s="46">
        <f t="shared" ca="1" si="1"/>
        <v>2</v>
      </c>
      <c r="C18" s="40" t="s">
        <v>49</v>
      </c>
      <c r="D18" s="44" t="s">
        <v>148</v>
      </c>
      <c r="E18" s="41" t="s">
        <v>156</v>
      </c>
      <c r="F18" s="73" t="s">
        <v>162</v>
      </c>
      <c r="G18" s="47" t="s">
        <v>312</v>
      </c>
      <c r="H18" s="44" t="s">
        <v>250</v>
      </c>
      <c r="I18" s="42" t="s">
        <v>51</v>
      </c>
    </row>
    <row r="19" spans="1:9" ht="81">
      <c r="A19" s="43"/>
      <c r="B19" s="46">
        <f t="shared" ca="1" si="1"/>
        <v>3</v>
      </c>
      <c r="C19" s="40" t="s">
        <v>49</v>
      </c>
      <c r="D19" s="44" t="s">
        <v>149</v>
      </c>
      <c r="E19" s="41" t="s">
        <v>157</v>
      </c>
      <c r="F19" s="73" t="s">
        <v>162</v>
      </c>
      <c r="G19" s="54" t="s">
        <v>311</v>
      </c>
      <c r="H19" s="44" t="s">
        <v>251</v>
      </c>
      <c r="I19" s="42" t="s">
        <v>51</v>
      </c>
    </row>
    <row r="20" spans="1:9" ht="67.5">
      <c r="A20" s="43"/>
      <c r="B20" s="46">
        <f t="shared" ca="1" si="1"/>
        <v>4</v>
      </c>
      <c r="C20" s="40" t="s">
        <v>49</v>
      </c>
      <c r="D20" s="41" t="s">
        <v>159</v>
      </c>
      <c r="E20" s="41" t="s">
        <v>160</v>
      </c>
      <c r="F20" s="44" t="s">
        <v>150</v>
      </c>
      <c r="G20" s="54" t="s">
        <v>313</v>
      </c>
      <c r="H20" s="54" t="s">
        <v>252</v>
      </c>
      <c r="I20" s="42" t="s">
        <v>51</v>
      </c>
    </row>
    <row r="21" spans="1:9" ht="67.5">
      <c r="A21" s="55"/>
      <c r="B21" s="57">
        <f t="shared" ca="1" si="1"/>
        <v>5</v>
      </c>
      <c r="C21" s="40" t="s">
        <v>49</v>
      </c>
      <c r="D21" s="41" t="s">
        <v>158</v>
      </c>
      <c r="E21" s="41" t="s">
        <v>161</v>
      </c>
      <c r="F21" s="54" t="s">
        <v>151</v>
      </c>
      <c r="G21" s="54" t="s">
        <v>313</v>
      </c>
      <c r="H21" s="54" t="s">
        <v>253</v>
      </c>
      <c r="I21" s="42" t="s">
        <v>51</v>
      </c>
    </row>
  </sheetData>
  <mergeCells count="4">
    <mergeCell ref="A2:B3"/>
    <mergeCell ref="C2:C3"/>
    <mergeCell ref="A5:I5"/>
    <mergeCell ref="A6:I6"/>
  </mergeCells>
  <phoneticPr fontId="2"/>
  <conditionalFormatting sqref="B9 A10:B11">
    <cfRule type="expression" dxfId="255" priority="176">
      <formula>A9&lt;&gt;""</formula>
    </cfRule>
  </conditionalFormatting>
  <conditionalFormatting sqref="B9:B11">
    <cfRule type="expression" dxfId="254" priority="104">
      <formula>B9&lt;&gt;""</formula>
    </cfRule>
  </conditionalFormatting>
  <conditionalFormatting sqref="B9">
    <cfRule type="expression" dxfId="253" priority="103">
      <formula>B9&lt;&gt;""</formula>
    </cfRule>
  </conditionalFormatting>
  <conditionalFormatting sqref="B9">
    <cfRule type="expression" dxfId="252" priority="102">
      <formula>B9&lt;&gt;""</formula>
    </cfRule>
  </conditionalFormatting>
  <conditionalFormatting sqref="B9">
    <cfRule type="expression" dxfId="251" priority="101">
      <formula>B9&lt;&gt;""</formula>
    </cfRule>
  </conditionalFormatting>
  <conditionalFormatting sqref="B10">
    <cfRule type="expression" dxfId="250" priority="100">
      <formula>B10&lt;&gt;""</formula>
    </cfRule>
  </conditionalFormatting>
  <conditionalFormatting sqref="B10">
    <cfRule type="expression" dxfId="249" priority="99">
      <formula>B10&lt;&gt;""</formula>
    </cfRule>
  </conditionalFormatting>
  <conditionalFormatting sqref="B10">
    <cfRule type="expression" dxfId="248" priority="98">
      <formula>B10&lt;&gt;""</formula>
    </cfRule>
  </conditionalFormatting>
  <conditionalFormatting sqref="B11">
    <cfRule type="expression" dxfId="247" priority="97">
      <formula>B11&lt;&gt;""</formula>
    </cfRule>
  </conditionalFormatting>
  <conditionalFormatting sqref="B11">
    <cfRule type="expression" dxfId="246" priority="96">
      <formula>B11&lt;&gt;""</formula>
    </cfRule>
  </conditionalFormatting>
  <conditionalFormatting sqref="B11">
    <cfRule type="expression" dxfId="245" priority="95">
      <formula>B11&lt;&gt;""</formula>
    </cfRule>
  </conditionalFormatting>
  <conditionalFormatting sqref="B12 A13:B16">
    <cfRule type="expression" dxfId="244" priority="70">
      <formula>A12&lt;&gt;""</formula>
    </cfRule>
  </conditionalFormatting>
  <conditionalFormatting sqref="B12:B16">
    <cfRule type="expression" dxfId="243" priority="69">
      <formula>B12&lt;&gt;""</formula>
    </cfRule>
  </conditionalFormatting>
  <conditionalFormatting sqref="B12">
    <cfRule type="expression" dxfId="242" priority="68">
      <formula>B12&lt;&gt;""</formula>
    </cfRule>
  </conditionalFormatting>
  <conditionalFormatting sqref="B12">
    <cfRule type="expression" dxfId="241" priority="67">
      <formula>B12&lt;&gt;""</formula>
    </cfRule>
  </conditionalFormatting>
  <conditionalFormatting sqref="B12">
    <cfRule type="expression" dxfId="240" priority="66">
      <formula>B12&lt;&gt;""</formula>
    </cfRule>
  </conditionalFormatting>
  <conditionalFormatting sqref="B13">
    <cfRule type="expression" dxfId="239" priority="65">
      <formula>B13&lt;&gt;""</formula>
    </cfRule>
  </conditionalFormatting>
  <conditionalFormatting sqref="B13">
    <cfRule type="expression" dxfId="238" priority="64">
      <formula>B13&lt;&gt;""</formula>
    </cfRule>
  </conditionalFormatting>
  <conditionalFormatting sqref="B13">
    <cfRule type="expression" dxfId="237" priority="63">
      <formula>B13&lt;&gt;""</formula>
    </cfRule>
  </conditionalFormatting>
  <conditionalFormatting sqref="B14">
    <cfRule type="expression" dxfId="236" priority="62">
      <formula>B14&lt;&gt;""</formula>
    </cfRule>
  </conditionalFormatting>
  <conditionalFormatting sqref="B14">
    <cfRule type="expression" dxfId="235" priority="61">
      <formula>B14&lt;&gt;""</formula>
    </cfRule>
  </conditionalFormatting>
  <conditionalFormatting sqref="B14">
    <cfRule type="expression" dxfId="234" priority="60">
      <formula>B14&lt;&gt;""</formula>
    </cfRule>
  </conditionalFormatting>
  <conditionalFormatting sqref="B15">
    <cfRule type="expression" dxfId="233" priority="59">
      <formula>B15&lt;&gt;""</formula>
    </cfRule>
  </conditionalFormatting>
  <conditionalFormatting sqref="B15">
    <cfRule type="expression" dxfId="232" priority="58">
      <formula>B15&lt;&gt;""</formula>
    </cfRule>
  </conditionalFormatting>
  <conditionalFormatting sqref="B15">
    <cfRule type="expression" dxfId="231" priority="57">
      <formula>B15&lt;&gt;""</formula>
    </cfRule>
  </conditionalFormatting>
  <conditionalFormatting sqref="B16">
    <cfRule type="expression" dxfId="230" priority="56">
      <formula>B16&lt;&gt;""</formula>
    </cfRule>
  </conditionalFormatting>
  <conditionalFormatting sqref="B16">
    <cfRule type="expression" dxfId="229" priority="55">
      <formula>B16&lt;&gt;""</formula>
    </cfRule>
  </conditionalFormatting>
  <conditionalFormatting sqref="B16">
    <cfRule type="expression" dxfId="228" priority="54">
      <formula>B16&lt;&gt;""</formula>
    </cfRule>
  </conditionalFormatting>
  <conditionalFormatting sqref="B17 A18:B21">
    <cfRule type="expression" dxfId="227" priority="35">
      <formula>A17&lt;&gt;""</formula>
    </cfRule>
  </conditionalFormatting>
  <conditionalFormatting sqref="B17:B21">
    <cfRule type="expression" dxfId="226" priority="34">
      <formula>B17&lt;&gt;""</formula>
    </cfRule>
  </conditionalFormatting>
  <conditionalFormatting sqref="B17">
    <cfRule type="expression" dxfId="225" priority="33">
      <formula>B17&lt;&gt;""</formula>
    </cfRule>
  </conditionalFormatting>
  <conditionalFormatting sqref="B17">
    <cfRule type="expression" dxfId="224" priority="32">
      <formula>B17&lt;&gt;""</formula>
    </cfRule>
  </conditionalFormatting>
  <conditionalFormatting sqref="B17">
    <cfRule type="expression" dxfId="223" priority="31">
      <formula>B17&lt;&gt;""</formula>
    </cfRule>
  </conditionalFormatting>
  <conditionalFormatting sqref="B18">
    <cfRule type="expression" dxfId="222" priority="30">
      <formula>B18&lt;&gt;""</formula>
    </cfRule>
  </conditionalFormatting>
  <conditionalFormatting sqref="B18">
    <cfRule type="expression" dxfId="221" priority="29">
      <formula>B18&lt;&gt;""</formula>
    </cfRule>
  </conditionalFormatting>
  <conditionalFormatting sqref="B18">
    <cfRule type="expression" dxfId="220" priority="28">
      <formula>B18&lt;&gt;""</formula>
    </cfRule>
  </conditionalFormatting>
  <conditionalFormatting sqref="B19">
    <cfRule type="expression" dxfId="219" priority="27">
      <formula>B19&lt;&gt;""</formula>
    </cfRule>
  </conditionalFormatting>
  <conditionalFormatting sqref="B19">
    <cfRule type="expression" dxfId="218" priority="26">
      <formula>B19&lt;&gt;""</formula>
    </cfRule>
  </conditionalFormatting>
  <conditionalFormatting sqref="B19">
    <cfRule type="expression" dxfId="217" priority="25">
      <formula>B19&lt;&gt;""</formula>
    </cfRule>
  </conditionalFormatting>
  <conditionalFormatting sqref="B20">
    <cfRule type="expression" dxfId="216" priority="24">
      <formula>B20&lt;&gt;""</formula>
    </cfRule>
  </conditionalFormatting>
  <conditionalFormatting sqref="B20">
    <cfRule type="expression" dxfId="215" priority="23">
      <formula>B20&lt;&gt;""</formula>
    </cfRule>
  </conditionalFormatting>
  <conditionalFormatting sqref="B20">
    <cfRule type="expression" dxfId="214" priority="22">
      <formula>B20&lt;&gt;""</formula>
    </cfRule>
  </conditionalFormatting>
  <conditionalFormatting sqref="B21">
    <cfRule type="expression" dxfId="213" priority="21">
      <formula>B21&lt;&gt;""</formula>
    </cfRule>
  </conditionalFormatting>
  <conditionalFormatting sqref="B21">
    <cfRule type="expression" dxfId="212" priority="20">
      <formula>B21&lt;&gt;""</formula>
    </cfRule>
  </conditionalFormatting>
  <conditionalFormatting sqref="B21">
    <cfRule type="expression" dxfId="211" priority="19">
      <formula>B21&lt;&gt;""</formula>
    </cfRule>
  </conditionalFormatting>
  <dataValidations count="2">
    <dataValidation type="list" allowBlank="1" showInputMessage="1" showErrorMessage="1" sqref="I9:I21">
      <formula1>"Selenium:○,Seleniumu:△,Selenium:×,JUnit:○,JUnit:△,Junit:×,手動実行,机上"</formula1>
    </dataValidation>
    <dataValidation type="list" allowBlank="1" showInputMessage="1" showErrorMessage="1" sqref="C9:C21">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
  <sheetViews>
    <sheetView zoomScale="70" zoomScaleNormal="70" workbookViewId="0">
      <pane ySplit="8" topLeftCell="A9" activePane="bottomLeft" state="frozen"/>
      <selection pane="bottomLeft" activeCell="A9" sqref="A9"/>
    </sheetView>
  </sheetViews>
  <sheetFormatPr defaultRowHeight="13.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c r="A1" s="103" t="s">
        <v>6</v>
      </c>
      <c r="B1" s="104"/>
      <c r="C1" s="6" t="s">
        <v>7</v>
      </c>
      <c r="D1" s="6" t="s">
        <v>8</v>
      </c>
      <c r="E1" s="6" t="s">
        <v>9</v>
      </c>
      <c r="F1" s="6" t="s">
        <v>10</v>
      </c>
      <c r="G1" s="6" t="s">
        <v>11</v>
      </c>
      <c r="H1" s="7" t="s">
        <v>12</v>
      </c>
    </row>
    <row r="2" spans="1:9">
      <c r="A2" s="91" t="s">
        <v>20</v>
      </c>
      <c r="B2" s="92"/>
      <c r="C2" s="95">
        <f>COUNTA($D$9:$D$65487)</f>
        <v>4</v>
      </c>
      <c r="D2" s="20" t="str">
        <f>大中項目!B1</f>
        <v>DNTA</v>
      </c>
      <c r="E2" s="45" t="str">
        <f>大中項目!$A$8</f>
        <v>DNTA02</v>
      </c>
      <c r="F2" s="37" t="s">
        <v>50</v>
      </c>
      <c r="G2" s="9"/>
      <c r="H2" s="8"/>
    </row>
    <row r="3" spans="1:9">
      <c r="A3" s="93"/>
      <c r="B3" s="94"/>
      <c r="C3" s="96"/>
      <c r="D3" s="20" t="str">
        <f>大中項目!B2</f>
        <v>日付操作(Date and Time API)</v>
      </c>
      <c r="E3" s="18" t="str">
        <f>大中項目!$B$8</f>
        <v>期間</v>
      </c>
      <c r="F3" s="37">
        <v>42376</v>
      </c>
      <c r="G3" s="9"/>
      <c r="H3" s="9"/>
    </row>
    <row r="4" spans="1:9">
      <c r="A4" s="10"/>
      <c r="B4" s="10"/>
      <c r="C4" s="10"/>
      <c r="D4" s="10"/>
      <c r="E4" s="10"/>
      <c r="F4" s="10"/>
      <c r="G4" s="10"/>
      <c r="H4" s="10"/>
      <c r="I4" s="10"/>
    </row>
    <row r="5" spans="1:9">
      <c r="A5" s="97" t="s">
        <v>13</v>
      </c>
      <c r="B5" s="98"/>
      <c r="C5" s="98"/>
      <c r="D5" s="98"/>
      <c r="E5" s="98"/>
      <c r="F5" s="98"/>
      <c r="G5" s="98"/>
      <c r="H5" s="98"/>
      <c r="I5" s="99"/>
    </row>
    <row r="6" spans="1:9" ht="42" customHeight="1">
      <c r="A6" s="105" t="s">
        <v>14</v>
      </c>
      <c r="B6" s="101"/>
      <c r="C6" s="101"/>
      <c r="D6" s="101"/>
      <c r="E6" s="101"/>
      <c r="F6" s="101"/>
      <c r="G6" s="101"/>
      <c r="H6" s="101"/>
      <c r="I6" s="102"/>
    </row>
    <row r="7" spans="1:9">
      <c r="A7" s="11"/>
      <c r="B7" s="11"/>
      <c r="C7" s="11"/>
      <c r="D7" s="11"/>
      <c r="E7" s="11"/>
      <c r="F7" s="11"/>
      <c r="G7" s="11"/>
      <c r="H7" s="11"/>
      <c r="I7" s="11"/>
    </row>
    <row r="8" spans="1:9" ht="27">
      <c r="A8" s="6" t="s">
        <v>4</v>
      </c>
      <c r="B8" s="7" t="s">
        <v>21</v>
      </c>
      <c r="C8" s="6" t="s">
        <v>15</v>
      </c>
      <c r="D8" s="6" t="s">
        <v>16</v>
      </c>
      <c r="E8" s="6" t="s">
        <v>17</v>
      </c>
      <c r="F8" s="7" t="s">
        <v>22</v>
      </c>
      <c r="G8" s="7" t="s">
        <v>23</v>
      </c>
      <c r="H8" s="6" t="s">
        <v>18</v>
      </c>
      <c r="I8" s="6" t="s">
        <v>19</v>
      </c>
    </row>
    <row r="9" spans="1:9" s="48" customFormat="1" ht="67.5">
      <c r="A9" s="49" t="s">
        <v>63</v>
      </c>
      <c r="B9" s="56">
        <f t="shared" ref="B9" ca="1" si="0">IF(A9&lt;&gt;"",1,INDIRECT(ADDRESS(ROW(B9)-1,COLUMN(B9),4))+1)</f>
        <v>1</v>
      </c>
      <c r="C9" s="70" t="s">
        <v>49</v>
      </c>
      <c r="D9" s="71" t="s">
        <v>314</v>
      </c>
      <c r="E9" s="71" t="s">
        <v>109</v>
      </c>
      <c r="F9" s="71" t="s">
        <v>269</v>
      </c>
      <c r="G9" s="73" t="s">
        <v>191</v>
      </c>
      <c r="H9" s="71" t="s">
        <v>192</v>
      </c>
      <c r="I9" s="72" t="s">
        <v>51</v>
      </c>
    </row>
    <row r="10" spans="1:9" ht="81">
      <c r="A10" s="78"/>
      <c r="B10" s="76">
        <f t="shared" ref="B10:B11" ca="1" si="1">IF(A10&lt;&gt;"",1,INDIRECT(ADDRESS(ROW(B10)-1,COLUMN(B10),4))+1)</f>
        <v>2</v>
      </c>
      <c r="C10" s="13" t="s">
        <v>49</v>
      </c>
      <c r="D10" s="14" t="s">
        <v>189</v>
      </c>
      <c r="E10" s="14" t="s">
        <v>109</v>
      </c>
      <c r="F10" s="66" t="s">
        <v>270</v>
      </c>
      <c r="G10" s="73" t="s">
        <v>191</v>
      </c>
      <c r="H10" s="14" t="s">
        <v>196</v>
      </c>
      <c r="I10" s="15" t="s">
        <v>51</v>
      </c>
    </row>
    <row r="11" spans="1:9" s="48" customFormat="1" ht="67.5">
      <c r="A11" s="79" t="s">
        <v>111</v>
      </c>
      <c r="B11" s="75">
        <f t="shared" ca="1" si="1"/>
        <v>1</v>
      </c>
      <c r="C11" s="70" t="s">
        <v>49</v>
      </c>
      <c r="D11" s="64" t="s">
        <v>188</v>
      </c>
      <c r="E11" s="71" t="s">
        <v>110</v>
      </c>
      <c r="F11" s="71" t="s">
        <v>271</v>
      </c>
      <c r="G11" s="73" t="s">
        <v>193</v>
      </c>
      <c r="H11" s="71" t="s">
        <v>194</v>
      </c>
      <c r="I11" s="72" t="s">
        <v>51</v>
      </c>
    </row>
    <row r="12" spans="1:9" ht="81">
      <c r="A12" s="78"/>
      <c r="B12" s="80">
        <f t="shared" ref="B12" ca="1" si="2">IF(A12&lt;&gt;"",1,INDIRECT(ADDRESS(ROW(B12)-1,COLUMN(B12),4))+1)</f>
        <v>2</v>
      </c>
      <c r="C12" s="50" t="s">
        <v>49</v>
      </c>
      <c r="D12" s="64" t="s">
        <v>190</v>
      </c>
      <c r="E12" s="51" t="s">
        <v>110</v>
      </c>
      <c r="F12" s="66" t="s">
        <v>214</v>
      </c>
      <c r="G12" s="67" t="s">
        <v>215</v>
      </c>
      <c r="H12" s="51" t="s">
        <v>195</v>
      </c>
      <c r="I12" s="72" t="s">
        <v>51</v>
      </c>
    </row>
  </sheetData>
  <mergeCells count="5">
    <mergeCell ref="A1:B1"/>
    <mergeCell ref="A2:B3"/>
    <mergeCell ref="C2:C3"/>
    <mergeCell ref="A5:I5"/>
    <mergeCell ref="A6:I6"/>
  </mergeCells>
  <phoneticPr fontId="2"/>
  <conditionalFormatting sqref="B10">
    <cfRule type="expression" dxfId="210" priority="80">
      <formula>B10&lt;&gt;""</formula>
    </cfRule>
  </conditionalFormatting>
  <conditionalFormatting sqref="B10">
    <cfRule type="expression" dxfId="209" priority="79">
      <formula>B10&lt;&gt;""</formula>
    </cfRule>
  </conditionalFormatting>
  <conditionalFormatting sqref="B10">
    <cfRule type="expression" dxfId="208" priority="78">
      <formula>B10&lt;&gt;""</formula>
    </cfRule>
  </conditionalFormatting>
  <conditionalFormatting sqref="B10">
    <cfRule type="expression" dxfId="207" priority="77">
      <formula>B10&lt;&gt;""</formula>
    </cfRule>
  </conditionalFormatting>
  <conditionalFormatting sqref="B10">
    <cfRule type="expression" dxfId="206" priority="76">
      <formula>B10&lt;&gt;""</formula>
    </cfRule>
  </conditionalFormatting>
  <conditionalFormatting sqref="B12">
    <cfRule type="expression" dxfId="205" priority="45">
      <formula>B12&lt;&gt;""</formula>
    </cfRule>
  </conditionalFormatting>
  <conditionalFormatting sqref="B12">
    <cfRule type="expression" dxfId="204" priority="44">
      <formula>B12&lt;&gt;""</formula>
    </cfRule>
  </conditionalFormatting>
  <conditionalFormatting sqref="B12">
    <cfRule type="expression" dxfId="203" priority="43">
      <formula>B12&lt;&gt;""</formula>
    </cfRule>
  </conditionalFormatting>
  <conditionalFormatting sqref="B12">
    <cfRule type="expression" dxfId="202" priority="42">
      <formula>B12&lt;&gt;""</formula>
    </cfRule>
  </conditionalFormatting>
  <conditionalFormatting sqref="B12">
    <cfRule type="expression" dxfId="201" priority="41">
      <formula>B12&lt;&gt;""</formula>
    </cfRule>
  </conditionalFormatting>
  <conditionalFormatting sqref="B9">
    <cfRule type="expression" dxfId="200" priority="10">
      <formula>B9&lt;&gt;""</formula>
    </cfRule>
  </conditionalFormatting>
  <conditionalFormatting sqref="B9">
    <cfRule type="expression" dxfId="199" priority="9">
      <formula>B9&lt;&gt;""</formula>
    </cfRule>
  </conditionalFormatting>
  <conditionalFormatting sqref="B9">
    <cfRule type="expression" dxfId="198" priority="8">
      <formula>B9&lt;&gt;""</formula>
    </cfRule>
  </conditionalFormatting>
  <conditionalFormatting sqref="B9">
    <cfRule type="expression" dxfId="197" priority="7">
      <formula>B9&lt;&gt;""</formula>
    </cfRule>
  </conditionalFormatting>
  <conditionalFormatting sqref="B9">
    <cfRule type="expression" dxfId="196" priority="6">
      <formula>B9&lt;&gt;""</formula>
    </cfRule>
  </conditionalFormatting>
  <conditionalFormatting sqref="B11">
    <cfRule type="expression" dxfId="195" priority="5">
      <formula>B11&lt;&gt;""</formula>
    </cfRule>
  </conditionalFormatting>
  <conditionalFormatting sqref="B11">
    <cfRule type="expression" dxfId="194" priority="4">
      <formula>B11&lt;&gt;""</formula>
    </cfRule>
  </conditionalFormatting>
  <conditionalFormatting sqref="B11">
    <cfRule type="expression" dxfId="193" priority="3">
      <formula>B11&lt;&gt;""</formula>
    </cfRule>
  </conditionalFormatting>
  <conditionalFormatting sqref="B11">
    <cfRule type="expression" dxfId="192" priority="2">
      <formula>B11&lt;&gt;""</formula>
    </cfRule>
  </conditionalFormatting>
  <conditionalFormatting sqref="B11">
    <cfRule type="expression" dxfId="191" priority="1">
      <formula>B11&lt;&gt;""</formula>
    </cfRule>
  </conditionalFormatting>
  <dataValidations count="2">
    <dataValidation type="list" allowBlank="1" showInputMessage="1" showErrorMessage="1" sqref="C9:C12">
      <formula1>"正常,クライアントエラー,サーバーエラー"</formula1>
    </dataValidation>
    <dataValidation type="list" allowBlank="1" showInputMessage="1" showErrorMessage="1" sqref="I9:I12">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zoomScale="70" zoomScaleNormal="70" workbookViewId="0">
      <pane ySplit="8" topLeftCell="A9" activePane="bottomLeft" state="frozen"/>
      <selection pane="bottomLeft" activeCell="A9" sqref="A9"/>
    </sheetView>
  </sheetViews>
  <sheetFormatPr defaultRowHeight="13.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c r="A1" s="103" t="s">
        <v>6</v>
      </c>
      <c r="B1" s="104"/>
      <c r="C1" s="6" t="s">
        <v>7</v>
      </c>
      <c r="D1" s="6" t="s">
        <v>8</v>
      </c>
      <c r="E1" s="6" t="s">
        <v>9</v>
      </c>
      <c r="F1" s="6" t="s">
        <v>10</v>
      </c>
      <c r="G1" s="6" t="s">
        <v>11</v>
      </c>
      <c r="H1" s="7" t="s">
        <v>12</v>
      </c>
    </row>
    <row r="2" spans="1:9">
      <c r="A2" s="91" t="s">
        <v>20</v>
      </c>
      <c r="B2" s="92"/>
      <c r="C2" s="95">
        <f>COUNTA($D$9:$D$65462)</f>
        <v>23</v>
      </c>
      <c r="D2" s="20" t="str">
        <f>大中項目!B1</f>
        <v>DNTA</v>
      </c>
      <c r="E2" s="18" t="str">
        <f>大中項目!$A$10</f>
        <v>DNTA03</v>
      </c>
      <c r="F2" s="37" t="s">
        <v>50</v>
      </c>
      <c r="G2" s="9"/>
      <c r="H2" s="8"/>
    </row>
    <row r="3" spans="1:9">
      <c r="A3" s="93"/>
      <c r="B3" s="94"/>
      <c r="C3" s="96"/>
      <c r="D3" s="20" t="str">
        <f>大中項目!B2</f>
        <v>日付操作(Date and Time API)</v>
      </c>
      <c r="E3" s="18" t="str">
        <f>大中項目!$B$10</f>
        <v>型変換</v>
      </c>
      <c r="F3" s="37">
        <v>42376</v>
      </c>
      <c r="G3" s="9"/>
      <c r="H3" s="9"/>
    </row>
    <row r="4" spans="1:9">
      <c r="A4" s="10"/>
      <c r="B4" s="10"/>
      <c r="C4" s="10"/>
      <c r="D4" s="10"/>
      <c r="E4" s="10"/>
      <c r="F4" s="10"/>
      <c r="G4" s="10"/>
      <c r="H4" s="10"/>
      <c r="I4" s="10"/>
    </row>
    <row r="5" spans="1:9">
      <c r="A5" s="97" t="s">
        <v>13</v>
      </c>
      <c r="B5" s="98"/>
      <c r="C5" s="98"/>
      <c r="D5" s="98"/>
      <c r="E5" s="98"/>
      <c r="F5" s="98"/>
      <c r="G5" s="98"/>
      <c r="H5" s="98"/>
      <c r="I5" s="99"/>
    </row>
    <row r="6" spans="1:9" ht="42" customHeight="1">
      <c r="A6" s="105" t="s">
        <v>14</v>
      </c>
      <c r="B6" s="101"/>
      <c r="C6" s="101"/>
      <c r="D6" s="101"/>
      <c r="E6" s="101"/>
      <c r="F6" s="101"/>
      <c r="G6" s="101"/>
      <c r="H6" s="101"/>
      <c r="I6" s="102"/>
    </row>
    <row r="7" spans="1:9">
      <c r="A7" s="11"/>
      <c r="B7" s="11"/>
      <c r="C7" s="11"/>
      <c r="D7" s="11"/>
      <c r="E7" s="11"/>
      <c r="F7" s="11"/>
      <c r="G7" s="11"/>
      <c r="H7" s="11"/>
      <c r="I7" s="11"/>
    </row>
    <row r="8" spans="1:9" ht="27">
      <c r="A8" s="6" t="s">
        <v>4</v>
      </c>
      <c r="B8" s="7" t="s">
        <v>21</v>
      </c>
      <c r="C8" s="6" t="s">
        <v>15</v>
      </c>
      <c r="D8" s="6" t="s">
        <v>16</v>
      </c>
      <c r="E8" s="6" t="s">
        <v>17</v>
      </c>
      <c r="F8" s="7" t="s">
        <v>22</v>
      </c>
      <c r="G8" s="7" t="s">
        <v>23</v>
      </c>
      <c r="H8" s="6" t="s">
        <v>18</v>
      </c>
      <c r="I8" s="6" t="s">
        <v>19</v>
      </c>
    </row>
    <row r="9" spans="1:9" ht="81">
      <c r="A9" s="12" t="s">
        <v>64</v>
      </c>
      <c r="B9" s="19">
        <f t="shared" ref="B9:B17" ca="1" si="0">IF(A9&lt;&gt;"",1,INDIRECT(ADDRESS(ROW(B9)-1,COLUMN(B9),4))+1)</f>
        <v>1</v>
      </c>
      <c r="C9" s="13" t="s">
        <v>49</v>
      </c>
      <c r="D9" s="14" t="s">
        <v>80</v>
      </c>
      <c r="E9" s="14" t="s">
        <v>84</v>
      </c>
      <c r="F9" s="59" t="s">
        <v>272</v>
      </c>
      <c r="G9" s="54" t="s">
        <v>273</v>
      </c>
      <c r="H9" s="54" t="s">
        <v>281</v>
      </c>
      <c r="I9" s="15" t="s">
        <v>51</v>
      </c>
    </row>
    <row r="10" spans="1:9" ht="81">
      <c r="A10" s="16"/>
      <c r="B10" s="19">
        <f t="shared" ca="1" si="0"/>
        <v>2</v>
      </c>
      <c r="C10" s="13" t="s">
        <v>49</v>
      </c>
      <c r="D10" s="51" t="s">
        <v>81</v>
      </c>
      <c r="E10" s="51" t="s">
        <v>85</v>
      </c>
      <c r="F10" s="59" t="s">
        <v>274</v>
      </c>
      <c r="G10" s="54" t="s">
        <v>275</v>
      </c>
      <c r="H10" s="54" t="s">
        <v>281</v>
      </c>
      <c r="I10" s="72" t="s">
        <v>51</v>
      </c>
    </row>
    <row r="11" spans="1:9" ht="54">
      <c r="A11" s="16"/>
      <c r="B11" s="19">
        <f t="shared" ca="1" si="0"/>
        <v>3</v>
      </c>
      <c r="C11" s="13" t="s">
        <v>49</v>
      </c>
      <c r="D11" s="51" t="s">
        <v>316</v>
      </c>
      <c r="E11" s="51" t="s">
        <v>93</v>
      </c>
      <c r="F11" s="59" t="s">
        <v>176</v>
      </c>
      <c r="G11" s="54" t="s">
        <v>260</v>
      </c>
      <c r="H11" s="54" t="s">
        <v>282</v>
      </c>
      <c r="I11" s="72" t="s">
        <v>51</v>
      </c>
    </row>
    <row r="12" spans="1:9" ht="54">
      <c r="A12" s="16"/>
      <c r="B12" s="19">
        <f t="shared" ca="1" si="0"/>
        <v>4</v>
      </c>
      <c r="C12" s="13" t="s">
        <v>49</v>
      </c>
      <c r="D12" s="51" t="s">
        <v>315</v>
      </c>
      <c r="E12" s="51" t="s">
        <v>94</v>
      </c>
      <c r="F12" s="59" t="s">
        <v>176</v>
      </c>
      <c r="G12" s="54" t="s">
        <v>231</v>
      </c>
      <c r="H12" s="54" t="s">
        <v>283</v>
      </c>
      <c r="I12" s="72" t="s">
        <v>51</v>
      </c>
    </row>
    <row r="13" spans="1:9" ht="81">
      <c r="A13" s="16"/>
      <c r="B13" s="19">
        <f t="shared" ca="1" si="0"/>
        <v>5</v>
      </c>
      <c r="C13" s="13" t="s">
        <v>49</v>
      </c>
      <c r="D13" s="17" t="s">
        <v>82</v>
      </c>
      <c r="E13" s="51" t="s">
        <v>86</v>
      </c>
      <c r="F13" s="59" t="s">
        <v>276</v>
      </c>
      <c r="G13" s="60" t="s">
        <v>284</v>
      </c>
      <c r="H13" s="54" t="s">
        <v>92</v>
      </c>
      <c r="I13" s="72" t="s">
        <v>51</v>
      </c>
    </row>
    <row r="14" spans="1:9" ht="81">
      <c r="A14" s="16"/>
      <c r="B14" s="19">
        <f t="shared" ca="1" si="0"/>
        <v>6</v>
      </c>
      <c r="C14" s="13" t="s">
        <v>49</v>
      </c>
      <c r="D14" s="54" t="s">
        <v>317</v>
      </c>
      <c r="E14" s="51" t="s">
        <v>87</v>
      </c>
      <c r="F14" s="59" t="s">
        <v>177</v>
      </c>
      <c r="G14" s="60" t="s">
        <v>289</v>
      </c>
      <c r="H14" s="54" t="s">
        <v>91</v>
      </c>
      <c r="I14" s="72" t="s">
        <v>51</v>
      </c>
    </row>
    <row r="15" spans="1:9" ht="54">
      <c r="A15" s="16"/>
      <c r="B15" s="19">
        <f t="shared" ca="1" si="0"/>
        <v>7</v>
      </c>
      <c r="C15" s="13" t="s">
        <v>320</v>
      </c>
      <c r="D15" s="54" t="s">
        <v>318</v>
      </c>
      <c r="E15" s="51" t="s">
        <v>88</v>
      </c>
      <c r="F15" s="59" t="s">
        <v>178</v>
      </c>
      <c r="G15" s="54" t="s">
        <v>290</v>
      </c>
      <c r="H15" s="54" t="s">
        <v>92</v>
      </c>
      <c r="I15" s="72" t="s">
        <v>51</v>
      </c>
    </row>
    <row r="16" spans="1:9" ht="54">
      <c r="A16" s="16"/>
      <c r="B16" s="19">
        <f t="shared" ca="1" si="0"/>
        <v>8</v>
      </c>
      <c r="C16" s="13" t="s">
        <v>320</v>
      </c>
      <c r="D16" s="54" t="s">
        <v>319</v>
      </c>
      <c r="E16" s="51" t="s">
        <v>89</v>
      </c>
      <c r="F16" s="59" t="s">
        <v>178</v>
      </c>
      <c r="G16" s="54" t="s">
        <v>321</v>
      </c>
      <c r="H16" s="54" t="s">
        <v>285</v>
      </c>
      <c r="I16" s="72" t="s">
        <v>51</v>
      </c>
    </row>
    <row r="17" spans="1:9" ht="83.25" customHeight="1">
      <c r="A17" s="16"/>
      <c r="B17" s="19">
        <f t="shared" ca="1" si="0"/>
        <v>9</v>
      </c>
      <c r="C17" s="13" t="s">
        <v>49</v>
      </c>
      <c r="D17" s="54" t="s">
        <v>83</v>
      </c>
      <c r="E17" s="51" t="s">
        <v>90</v>
      </c>
      <c r="F17" s="59" t="s">
        <v>272</v>
      </c>
      <c r="G17" s="54" t="s">
        <v>261</v>
      </c>
      <c r="H17" s="54" t="s">
        <v>285</v>
      </c>
      <c r="I17" s="72" t="s">
        <v>51</v>
      </c>
    </row>
    <row r="18" spans="1:9" ht="135">
      <c r="A18" s="49" t="s">
        <v>65</v>
      </c>
      <c r="B18" s="56">
        <f t="shared" ref="B18:B31" ca="1" si="1">IF(A18&lt;&gt;"",1,INDIRECT(ADDRESS(ROW(B18)-1,COLUMN(B18),4))+1)</f>
        <v>1</v>
      </c>
      <c r="C18" s="58" t="s">
        <v>49</v>
      </c>
      <c r="D18" s="59" t="s">
        <v>95</v>
      </c>
      <c r="E18" s="59" t="s">
        <v>98</v>
      </c>
      <c r="F18" s="59" t="s">
        <v>176</v>
      </c>
      <c r="G18" s="60" t="s">
        <v>254</v>
      </c>
      <c r="H18" s="60" t="s">
        <v>281</v>
      </c>
      <c r="I18" s="72" t="s">
        <v>51</v>
      </c>
    </row>
    <row r="19" spans="1:9" ht="121.5">
      <c r="A19" s="53"/>
      <c r="B19" s="56">
        <f t="shared" ca="1" si="1"/>
        <v>2</v>
      </c>
      <c r="C19" s="58" t="s">
        <v>49</v>
      </c>
      <c r="D19" s="59" t="s">
        <v>96</v>
      </c>
      <c r="E19" s="59" t="s">
        <v>97</v>
      </c>
      <c r="F19" s="59" t="s">
        <v>179</v>
      </c>
      <c r="G19" s="60" t="s">
        <v>255</v>
      </c>
      <c r="H19" s="60" t="s">
        <v>281</v>
      </c>
      <c r="I19" s="52" t="s">
        <v>51</v>
      </c>
    </row>
    <row r="20" spans="1:9" ht="54">
      <c r="A20" s="49" t="s">
        <v>66</v>
      </c>
      <c r="B20" s="56">
        <f t="shared" ca="1" si="1"/>
        <v>1</v>
      </c>
      <c r="C20" s="58" t="s">
        <v>49</v>
      </c>
      <c r="D20" s="59" t="s">
        <v>322</v>
      </c>
      <c r="E20" s="51" t="s">
        <v>100</v>
      </c>
      <c r="F20" s="59" t="s">
        <v>274</v>
      </c>
      <c r="G20" s="60" t="s">
        <v>232</v>
      </c>
      <c r="H20" s="60" t="s">
        <v>283</v>
      </c>
      <c r="I20" s="72" t="s">
        <v>51</v>
      </c>
    </row>
    <row r="21" spans="1:9" ht="54">
      <c r="A21" s="53"/>
      <c r="B21" s="56">
        <f t="shared" ca="1" si="1"/>
        <v>2</v>
      </c>
      <c r="C21" s="58" t="s">
        <v>49</v>
      </c>
      <c r="D21" s="59" t="s">
        <v>323</v>
      </c>
      <c r="E21" s="59" t="s">
        <v>99</v>
      </c>
      <c r="F21" s="59" t="s">
        <v>277</v>
      </c>
      <c r="G21" s="60" t="s">
        <v>231</v>
      </c>
      <c r="H21" s="60" t="s">
        <v>283</v>
      </c>
      <c r="I21" s="72" t="s">
        <v>51</v>
      </c>
    </row>
    <row r="22" spans="1:9" ht="54">
      <c r="A22" s="53"/>
      <c r="B22" s="56">
        <f t="shared" ca="1" si="1"/>
        <v>3</v>
      </c>
      <c r="C22" s="58" t="s">
        <v>49</v>
      </c>
      <c r="D22" s="59" t="s">
        <v>324</v>
      </c>
      <c r="E22" s="59" t="s">
        <v>104</v>
      </c>
      <c r="F22" s="59" t="s">
        <v>176</v>
      </c>
      <c r="G22" s="60" t="s">
        <v>256</v>
      </c>
      <c r="H22" s="60" t="s">
        <v>281</v>
      </c>
      <c r="I22" s="72" t="s">
        <v>51</v>
      </c>
    </row>
    <row r="23" spans="1:9" s="48" customFormat="1" ht="54">
      <c r="A23" s="53"/>
      <c r="B23" s="56">
        <f t="shared" ref="B23:B24" ca="1" si="2">IF(A23&lt;&gt;"",1,INDIRECT(ADDRESS(ROW(B23)-1,COLUMN(B23),4))+1)</f>
        <v>4</v>
      </c>
      <c r="C23" s="70" t="s">
        <v>49</v>
      </c>
      <c r="D23" s="71" t="s">
        <v>325</v>
      </c>
      <c r="E23" s="71" t="s">
        <v>105</v>
      </c>
      <c r="F23" s="71" t="s">
        <v>180</v>
      </c>
      <c r="G23" s="73" t="s">
        <v>257</v>
      </c>
      <c r="H23" s="73" t="s">
        <v>281</v>
      </c>
      <c r="I23" s="72" t="s">
        <v>51</v>
      </c>
    </row>
    <row r="24" spans="1:9" s="48" customFormat="1" ht="54">
      <c r="A24" s="53"/>
      <c r="B24" s="56">
        <f t="shared" ca="1" si="2"/>
        <v>5</v>
      </c>
      <c r="C24" s="70" t="s">
        <v>49</v>
      </c>
      <c r="D24" s="71" t="s">
        <v>326</v>
      </c>
      <c r="E24" s="71" t="s">
        <v>139</v>
      </c>
      <c r="F24" s="71" t="s">
        <v>272</v>
      </c>
      <c r="G24" s="73" t="s">
        <v>262</v>
      </c>
      <c r="H24" s="73" t="s">
        <v>282</v>
      </c>
      <c r="I24" s="72" t="s">
        <v>51</v>
      </c>
    </row>
    <row r="25" spans="1:9" ht="54">
      <c r="A25" s="53"/>
      <c r="B25" s="56">
        <f t="shared" ca="1" si="1"/>
        <v>6</v>
      </c>
      <c r="C25" s="58" t="s">
        <v>49</v>
      </c>
      <c r="D25" s="59" t="s">
        <v>327</v>
      </c>
      <c r="E25" s="59" t="s">
        <v>223</v>
      </c>
      <c r="F25" s="59" t="s">
        <v>278</v>
      </c>
      <c r="G25" s="60" t="s">
        <v>263</v>
      </c>
      <c r="H25" s="60" t="s">
        <v>282</v>
      </c>
      <c r="I25" s="72" t="s">
        <v>51</v>
      </c>
    </row>
    <row r="26" spans="1:9" ht="108">
      <c r="A26" s="49" t="s">
        <v>67</v>
      </c>
      <c r="B26" s="56">
        <f t="shared" ca="1" si="1"/>
        <v>1</v>
      </c>
      <c r="C26" s="65" t="s">
        <v>49</v>
      </c>
      <c r="D26" s="51" t="s">
        <v>163</v>
      </c>
      <c r="E26" s="51" t="s">
        <v>164</v>
      </c>
      <c r="F26" s="51" t="s">
        <v>209</v>
      </c>
      <c r="G26" s="60" t="s">
        <v>231</v>
      </c>
      <c r="H26" s="60" t="s">
        <v>283</v>
      </c>
      <c r="I26" s="72" t="s">
        <v>51</v>
      </c>
    </row>
    <row r="27" spans="1:9" ht="40.5">
      <c r="A27" s="49" t="s">
        <v>68</v>
      </c>
      <c r="B27" s="56">
        <f t="shared" ca="1" si="1"/>
        <v>1</v>
      </c>
      <c r="C27" s="65" t="s">
        <v>49</v>
      </c>
      <c r="D27" s="51" t="s">
        <v>101</v>
      </c>
      <c r="E27" s="51" t="s">
        <v>211</v>
      </c>
      <c r="F27" s="66" t="s">
        <v>274</v>
      </c>
      <c r="G27" s="67" t="s">
        <v>165</v>
      </c>
      <c r="H27" s="67" t="s">
        <v>286</v>
      </c>
      <c r="I27" s="72" t="s">
        <v>51</v>
      </c>
    </row>
    <row r="28" spans="1:9" ht="67.5">
      <c r="A28" s="53"/>
      <c r="B28" s="56">
        <f t="shared" ca="1" si="1"/>
        <v>2</v>
      </c>
      <c r="C28" s="65" t="s">
        <v>49</v>
      </c>
      <c r="D28" s="59" t="s">
        <v>102</v>
      </c>
      <c r="E28" s="59" t="s">
        <v>130</v>
      </c>
      <c r="F28" s="66" t="s">
        <v>279</v>
      </c>
      <c r="G28" s="67" t="s">
        <v>106</v>
      </c>
      <c r="H28" s="67" t="s">
        <v>287</v>
      </c>
      <c r="I28" s="72" t="s">
        <v>51</v>
      </c>
    </row>
    <row r="29" spans="1:9" ht="67.5">
      <c r="A29" s="53"/>
      <c r="B29" s="56">
        <f t="shared" ca="1" si="1"/>
        <v>3</v>
      </c>
      <c r="C29" s="65" t="s">
        <v>49</v>
      </c>
      <c r="D29" s="59" t="s">
        <v>103</v>
      </c>
      <c r="E29" s="59" t="s">
        <v>129</v>
      </c>
      <c r="F29" s="66" t="s">
        <v>280</v>
      </c>
      <c r="G29" s="67" t="s">
        <v>106</v>
      </c>
      <c r="H29" s="67" t="s">
        <v>288</v>
      </c>
      <c r="I29" s="72" t="s">
        <v>51</v>
      </c>
    </row>
    <row r="30" spans="1:9" ht="54">
      <c r="A30" s="49" t="s">
        <v>69</v>
      </c>
      <c r="B30" s="56">
        <f t="shared" ca="1" si="1"/>
        <v>1</v>
      </c>
      <c r="C30" s="65" t="s">
        <v>49</v>
      </c>
      <c r="D30" s="59" t="s">
        <v>197</v>
      </c>
      <c r="E30" s="63" t="s">
        <v>107</v>
      </c>
      <c r="F30" s="51" t="s">
        <v>108</v>
      </c>
      <c r="G30" s="67" t="s">
        <v>231</v>
      </c>
      <c r="H30" s="67" t="s">
        <v>283</v>
      </c>
      <c r="I30" s="72" t="s">
        <v>51</v>
      </c>
    </row>
    <row r="31" spans="1:9" ht="54">
      <c r="A31" s="61"/>
      <c r="B31" s="62">
        <f t="shared" ca="1" si="1"/>
        <v>2</v>
      </c>
      <c r="C31" s="65" t="s">
        <v>49</v>
      </c>
      <c r="D31" s="59" t="s">
        <v>225</v>
      </c>
      <c r="E31" s="67" t="s">
        <v>226</v>
      </c>
      <c r="F31" s="66" t="s">
        <v>108</v>
      </c>
      <c r="G31" s="67" t="s">
        <v>260</v>
      </c>
      <c r="H31" s="67" t="s">
        <v>282</v>
      </c>
      <c r="I31" s="72" t="s">
        <v>51</v>
      </c>
    </row>
  </sheetData>
  <mergeCells count="5">
    <mergeCell ref="A1:B1"/>
    <mergeCell ref="A2:B3"/>
    <mergeCell ref="C2:C3"/>
    <mergeCell ref="A5:I5"/>
    <mergeCell ref="A6:I6"/>
  </mergeCells>
  <phoneticPr fontId="2"/>
  <conditionalFormatting sqref="B9 A10:B17">
    <cfRule type="expression" dxfId="190" priority="220">
      <formula>A9&lt;&gt;""</formula>
    </cfRule>
  </conditionalFormatting>
  <conditionalFormatting sqref="B9:B17">
    <cfRule type="expression" dxfId="189" priority="219">
      <formula>B9&lt;&gt;""</formula>
    </cfRule>
  </conditionalFormatting>
  <conditionalFormatting sqref="B9">
    <cfRule type="expression" dxfId="188" priority="218">
      <formula>B9&lt;&gt;""</formula>
    </cfRule>
  </conditionalFormatting>
  <conditionalFormatting sqref="B9">
    <cfRule type="expression" dxfId="187" priority="217">
      <formula>B9&lt;&gt;""</formula>
    </cfRule>
  </conditionalFormatting>
  <conditionalFormatting sqref="B9">
    <cfRule type="expression" dxfId="186" priority="216">
      <formula>B9&lt;&gt;""</formula>
    </cfRule>
  </conditionalFormatting>
  <conditionalFormatting sqref="B10">
    <cfRule type="expression" dxfId="185" priority="215">
      <formula>B10&lt;&gt;""</formula>
    </cfRule>
  </conditionalFormatting>
  <conditionalFormatting sqref="B10">
    <cfRule type="expression" dxfId="184" priority="214">
      <formula>B10&lt;&gt;""</formula>
    </cfRule>
  </conditionalFormatting>
  <conditionalFormatting sqref="B10">
    <cfRule type="expression" dxfId="183" priority="213">
      <formula>B10&lt;&gt;""</formula>
    </cfRule>
  </conditionalFormatting>
  <conditionalFormatting sqref="B11">
    <cfRule type="expression" dxfId="182" priority="212">
      <formula>B11&lt;&gt;""</formula>
    </cfRule>
  </conditionalFormatting>
  <conditionalFormatting sqref="B11">
    <cfRule type="expression" dxfId="181" priority="211">
      <formula>B11&lt;&gt;""</formula>
    </cfRule>
  </conditionalFormatting>
  <conditionalFormatting sqref="B11">
    <cfRule type="expression" dxfId="180" priority="210">
      <formula>B11&lt;&gt;""</formula>
    </cfRule>
  </conditionalFormatting>
  <conditionalFormatting sqref="B12">
    <cfRule type="expression" dxfId="179" priority="209">
      <formula>B12&lt;&gt;""</formula>
    </cfRule>
  </conditionalFormatting>
  <conditionalFormatting sqref="B12">
    <cfRule type="expression" dxfId="178" priority="208">
      <formula>B12&lt;&gt;""</formula>
    </cfRule>
  </conditionalFormatting>
  <conditionalFormatting sqref="B12">
    <cfRule type="expression" dxfId="177" priority="207">
      <formula>B12&lt;&gt;""</formula>
    </cfRule>
  </conditionalFormatting>
  <conditionalFormatting sqref="B13">
    <cfRule type="expression" dxfId="176" priority="206">
      <formula>B13&lt;&gt;""</formula>
    </cfRule>
  </conditionalFormatting>
  <conditionalFormatting sqref="B13">
    <cfRule type="expression" dxfId="175" priority="205">
      <formula>B13&lt;&gt;""</formula>
    </cfRule>
  </conditionalFormatting>
  <conditionalFormatting sqref="B13">
    <cfRule type="expression" dxfId="174" priority="204">
      <formula>B13&lt;&gt;""</formula>
    </cfRule>
  </conditionalFormatting>
  <conditionalFormatting sqref="B14">
    <cfRule type="expression" dxfId="173" priority="203">
      <formula>B14&lt;&gt;""</formula>
    </cfRule>
  </conditionalFormatting>
  <conditionalFormatting sqref="B14">
    <cfRule type="expression" dxfId="172" priority="202">
      <formula>B14&lt;&gt;""</formula>
    </cfRule>
  </conditionalFormatting>
  <conditionalFormatting sqref="B14">
    <cfRule type="expression" dxfId="171" priority="201">
      <formula>B14&lt;&gt;""</formula>
    </cfRule>
  </conditionalFormatting>
  <conditionalFormatting sqref="B15">
    <cfRule type="expression" dxfId="170" priority="200">
      <formula>B15&lt;&gt;""</formula>
    </cfRule>
  </conditionalFormatting>
  <conditionalFormatting sqref="B15">
    <cfRule type="expression" dxfId="169" priority="199">
      <formula>B15&lt;&gt;""</formula>
    </cfRule>
  </conditionalFormatting>
  <conditionalFormatting sqref="B15">
    <cfRule type="expression" dxfId="168" priority="198">
      <formula>B15&lt;&gt;""</formula>
    </cfRule>
  </conditionalFormatting>
  <conditionalFormatting sqref="B16">
    <cfRule type="expression" dxfId="167" priority="197">
      <formula>B16&lt;&gt;""</formula>
    </cfRule>
  </conditionalFormatting>
  <conditionalFormatting sqref="B16">
    <cfRule type="expression" dxfId="166" priority="196">
      <formula>B16&lt;&gt;""</formula>
    </cfRule>
  </conditionalFormatting>
  <conditionalFormatting sqref="B16">
    <cfRule type="expression" dxfId="165" priority="195">
      <formula>B16&lt;&gt;""</formula>
    </cfRule>
  </conditionalFormatting>
  <conditionalFormatting sqref="B17">
    <cfRule type="expression" dxfId="164" priority="194">
      <formula>B17&lt;&gt;""</formula>
    </cfRule>
  </conditionalFormatting>
  <conditionalFormatting sqref="B17">
    <cfRule type="expression" dxfId="163" priority="193">
      <formula>B17&lt;&gt;""</formula>
    </cfRule>
  </conditionalFormatting>
  <conditionalFormatting sqref="B17">
    <cfRule type="expression" dxfId="162" priority="192">
      <formula>B17&lt;&gt;""</formula>
    </cfRule>
  </conditionalFormatting>
  <conditionalFormatting sqref="B18 A19:B19">
    <cfRule type="expression" dxfId="161" priority="185">
      <formula>A18&lt;&gt;""</formula>
    </cfRule>
  </conditionalFormatting>
  <conditionalFormatting sqref="B18:B19">
    <cfRule type="expression" dxfId="160" priority="184">
      <formula>B18&lt;&gt;""</formula>
    </cfRule>
  </conditionalFormatting>
  <conditionalFormatting sqref="B18">
    <cfRule type="expression" dxfId="159" priority="183">
      <formula>B18&lt;&gt;""</formula>
    </cfRule>
  </conditionalFormatting>
  <conditionalFormatting sqref="B18">
    <cfRule type="expression" dxfId="158" priority="182">
      <formula>B18&lt;&gt;""</formula>
    </cfRule>
  </conditionalFormatting>
  <conditionalFormatting sqref="B18">
    <cfRule type="expression" dxfId="157" priority="181">
      <formula>B18&lt;&gt;""</formula>
    </cfRule>
  </conditionalFormatting>
  <conditionalFormatting sqref="B19">
    <cfRule type="expression" dxfId="156" priority="180">
      <formula>B19&lt;&gt;""</formula>
    </cfRule>
  </conditionalFormatting>
  <conditionalFormatting sqref="B19">
    <cfRule type="expression" dxfId="155" priority="179">
      <formula>B19&lt;&gt;""</formula>
    </cfRule>
  </conditionalFormatting>
  <conditionalFormatting sqref="B19">
    <cfRule type="expression" dxfId="154" priority="178">
      <formula>B19&lt;&gt;""</formula>
    </cfRule>
  </conditionalFormatting>
  <conditionalFormatting sqref="B20 A21:B22 A25:B25">
    <cfRule type="expression" dxfId="153" priority="150">
      <formula>A20&lt;&gt;""</formula>
    </cfRule>
  </conditionalFormatting>
  <conditionalFormatting sqref="B20:B22 B25">
    <cfRule type="expression" dxfId="152" priority="149">
      <formula>B20&lt;&gt;""</formula>
    </cfRule>
  </conditionalFormatting>
  <conditionalFormatting sqref="B20">
    <cfRule type="expression" dxfId="151" priority="148">
      <formula>B20&lt;&gt;""</formula>
    </cfRule>
  </conditionalFormatting>
  <conditionalFormatting sqref="B20">
    <cfRule type="expression" dxfId="150" priority="147">
      <formula>B20&lt;&gt;""</formula>
    </cfRule>
  </conditionalFormatting>
  <conditionalFormatting sqref="B20">
    <cfRule type="expression" dxfId="149" priority="146">
      <formula>B20&lt;&gt;""</formula>
    </cfRule>
  </conditionalFormatting>
  <conditionalFormatting sqref="B21">
    <cfRule type="expression" dxfId="148" priority="145">
      <formula>B21&lt;&gt;""</formula>
    </cfRule>
  </conditionalFormatting>
  <conditionalFormatting sqref="B21">
    <cfRule type="expression" dxfId="147" priority="144">
      <formula>B21&lt;&gt;""</formula>
    </cfRule>
  </conditionalFormatting>
  <conditionalFormatting sqref="B21">
    <cfRule type="expression" dxfId="146" priority="143">
      <formula>B21&lt;&gt;""</formula>
    </cfRule>
  </conditionalFormatting>
  <conditionalFormatting sqref="B22">
    <cfRule type="expression" dxfId="145" priority="142">
      <formula>B22&lt;&gt;""</formula>
    </cfRule>
  </conditionalFormatting>
  <conditionalFormatting sqref="B22">
    <cfRule type="expression" dxfId="144" priority="141">
      <formula>B22&lt;&gt;""</formula>
    </cfRule>
  </conditionalFormatting>
  <conditionalFormatting sqref="B22">
    <cfRule type="expression" dxfId="143" priority="140">
      <formula>B22&lt;&gt;""</formula>
    </cfRule>
  </conditionalFormatting>
  <conditionalFormatting sqref="B25">
    <cfRule type="expression" dxfId="142" priority="139">
      <formula>B25&lt;&gt;""</formula>
    </cfRule>
  </conditionalFormatting>
  <conditionalFormatting sqref="B25">
    <cfRule type="expression" dxfId="141" priority="138">
      <formula>B25&lt;&gt;""</formula>
    </cfRule>
  </conditionalFormatting>
  <conditionalFormatting sqref="B25">
    <cfRule type="expression" dxfId="140" priority="137">
      <formula>B25&lt;&gt;""</formula>
    </cfRule>
  </conditionalFormatting>
  <conditionalFormatting sqref="B26">
    <cfRule type="expression" dxfId="139" priority="115">
      <formula>B26&lt;&gt;""</formula>
    </cfRule>
  </conditionalFormatting>
  <conditionalFormatting sqref="B26">
    <cfRule type="expression" dxfId="138" priority="114">
      <formula>B26&lt;&gt;""</formula>
    </cfRule>
  </conditionalFormatting>
  <conditionalFormatting sqref="B26">
    <cfRule type="expression" dxfId="137" priority="113">
      <formula>B26&lt;&gt;""</formula>
    </cfRule>
  </conditionalFormatting>
  <conditionalFormatting sqref="B26">
    <cfRule type="expression" dxfId="136" priority="112">
      <formula>B26&lt;&gt;""</formula>
    </cfRule>
  </conditionalFormatting>
  <conditionalFormatting sqref="B26">
    <cfRule type="expression" dxfId="135" priority="111">
      <formula>B26&lt;&gt;""</formula>
    </cfRule>
  </conditionalFormatting>
  <conditionalFormatting sqref="B27 A28:B29">
    <cfRule type="expression" dxfId="134" priority="80">
      <formula>A27&lt;&gt;""</formula>
    </cfRule>
  </conditionalFormatting>
  <conditionalFormatting sqref="B27:B29">
    <cfRule type="expression" dxfId="133" priority="79">
      <formula>B27&lt;&gt;""</formula>
    </cfRule>
  </conditionalFormatting>
  <conditionalFormatting sqref="B27">
    <cfRule type="expression" dxfId="132" priority="78">
      <formula>B27&lt;&gt;""</formula>
    </cfRule>
  </conditionalFormatting>
  <conditionalFormatting sqref="B27">
    <cfRule type="expression" dxfId="131" priority="77">
      <formula>B27&lt;&gt;""</formula>
    </cfRule>
  </conditionalFormatting>
  <conditionalFormatting sqref="B27">
    <cfRule type="expression" dxfId="130" priority="76">
      <formula>B27&lt;&gt;""</formula>
    </cfRule>
  </conditionalFormatting>
  <conditionalFormatting sqref="B28">
    <cfRule type="expression" dxfId="129" priority="75">
      <formula>B28&lt;&gt;""</formula>
    </cfRule>
  </conditionalFormatting>
  <conditionalFormatting sqref="B28">
    <cfRule type="expression" dxfId="128" priority="74">
      <formula>B28&lt;&gt;""</formula>
    </cfRule>
  </conditionalFormatting>
  <conditionalFormatting sqref="B28">
    <cfRule type="expression" dxfId="127" priority="73">
      <formula>B28&lt;&gt;""</formula>
    </cfRule>
  </conditionalFormatting>
  <conditionalFormatting sqref="B29">
    <cfRule type="expression" dxfId="126" priority="72">
      <formula>B29&lt;&gt;""</formula>
    </cfRule>
  </conditionalFormatting>
  <conditionalFormatting sqref="B29">
    <cfRule type="expression" dxfId="125" priority="71">
      <formula>B29&lt;&gt;""</formula>
    </cfRule>
  </conditionalFormatting>
  <conditionalFormatting sqref="B29">
    <cfRule type="expression" dxfId="124" priority="70">
      <formula>B29&lt;&gt;""</formula>
    </cfRule>
  </conditionalFormatting>
  <conditionalFormatting sqref="B30 A31:B31">
    <cfRule type="expression" dxfId="123" priority="45">
      <formula>A30&lt;&gt;""</formula>
    </cfRule>
  </conditionalFormatting>
  <conditionalFormatting sqref="B30:B31">
    <cfRule type="expression" dxfId="122" priority="44">
      <formula>B30&lt;&gt;""</formula>
    </cfRule>
  </conditionalFormatting>
  <conditionalFormatting sqref="B30">
    <cfRule type="expression" dxfId="121" priority="43">
      <formula>B30&lt;&gt;""</formula>
    </cfRule>
  </conditionalFormatting>
  <conditionalFormatting sqref="B30">
    <cfRule type="expression" dxfId="120" priority="42">
      <formula>B30&lt;&gt;""</formula>
    </cfRule>
  </conditionalFormatting>
  <conditionalFormatting sqref="B30">
    <cfRule type="expression" dxfId="119" priority="41">
      <formula>B30&lt;&gt;""</formula>
    </cfRule>
  </conditionalFormatting>
  <conditionalFormatting sqref="B31">
    <cfRule type="expression" dxfId="118" priority="40">
      <formula>B31&lt;&gt;""</formula>
    </cfRule>
  </conditionalFormatting>
  <conditionalFormatting sqref="B31">
    <cfRule type="expression" dxfId="117" priority="39">
      <formula>B31&lt;&gt;""</formula>
    </cfRule>
  </conditionalFormatting>
  <conditionalFormatting sqref="B31">
    <cfRule type="expression" dxfId="116" priority="38">
      <formula>B31&lt;&gt;""</formula>
    </cfRule>
  </conditionalFormatting>
  <conditionalFormatting sqref="A23:B23">
    <cfRule type="expression" dxfId="115" priority="10">
      <formula>A23&lt;&gt;""</formula>
    </cfRule>
  </conditionalFormatting>
  <conditionalFormatting sqref="B23">
    <cfRule type="expression" dxfId="114" priority="9">
      <formula>B23&lt;&gt;""</formula>
    </cfRule>
  </conditionalFormatting>
  <conditionalFormatting sqref="B23">
    <cfRule type="expression" dxfId="113" priority="8">
      <formula>B23&lt;&gt;""</formula>
    </cfRule>
  </conditionalFormatting>
  <conditionalFormatting sqref="B23">
    <cfRule type="expression" dxfId="112" priority="7">
      <formula>B23&lt;&gt;""</formula>
    </cfRule>
  </conditionalFormatting>
  <conditionalFormatting sqref="B23">
    <cfRule type="expression" dxfId="111" priority="6">
      <formula>B23&lt;&gt;""</formula>
    </cfRule>
  </conditionalFormatting>
  <conditionalFormatting sqref="A24:B24">
    <cfRule type="expression" dxfId="110" priority="5">
      <formula>A24&lt;&gt;""</formula>
    </cfRule>
  </conditionalFormatting>
  <conditionalFormatting sqref="B24">
    <cfRule type="expression" dxfId="109" priority="4">
      <formula>B24&lt;&gt;""</formula>
    </cfRule>
  </conditionalFormatting>
  <conditionalFormatting sqref="B24">
    <cfRule type="expression" dxfId="108" priority="3">
      <formula>B24&lt;&gt;""</formula>
    </cfRule>
  </conditionalFormatting>
  <conditionalFormatting sqref="B24">
    <cfRule type="expression" dxfId="107" priority="2">
      <formula>B24&lt;&gt;""</formula>
    </cfRule>
  </conditionalFormatting>
  <conditionalFormatting sqref="B24">
    <cfRule type="expression" dxfId="106" priority="1">
      <formula>B24&lt;&gt;""</formula>
    </cfRule>
  </conditionalFormatting>
  <dataValidations count="2">
    <dataValidation type="list" allowBlank="1" showInputMessage="1" showErrorMessage="1" sqref="C9:C31">
      <formula1>"正常,クライアントエラー,サーバーエラー"</formula1>
    </dataValidation>
    <dataValidation type="list" allowBlank="1" showInputMessage="1" showErrorMessage="1" sqref="I9:I31">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
  <sheetViews>
    <sheetView zoomScale="70" zoomScaleNormal="70" workbookViewId="0">
      <pane ySplit="8" topLeftCell="A9" activePane="bottomLeft" state="frozen"/>
      <selection pane="bottomLeft" activeCell="A9" sqref="A9"/>
    </sheetView>
  </sheetViews>
  <sheetFormatPr defaultRowHeight="13.5"/>
  <cols>
    <col min="1" max="1" width="11.25" customWidth="1"/>
    <col min="2" max="2" width="8.625" customWidth="1"/>
    <col min="3" max="3" width="10.375" customWidth="1"/>
    <col min="4" max="4" width="25.125" customWidth="1"/>
    <col min="5" max="5" width="42.75" customWidth="1"/>
    <col min="6" max="6" width="45" customWidth="1"/>
    <col min="7" max="7" width="41.75" customWidth="1"/>
    <col min="8" max="8" width="42" customWidth="1"/>
    <col min="9" max="9" width="16.75" customWidth="1"/>
  </cols>
  <sheetData>
    <row r="1" spans="1:9" ht="27">
      <c r="A1" s="103" t="s">
        <v>6</v>
      </c>
      <c r="B1" s="104"/>
      <c r="C1" s="6" t="s">
        <v>7</v>
      </c>
      <c r="D1" s="6" t="s">
        <v>8</v>
      </c>
      <c r="E1" s="6" t="s">
        <v>9</v>
      </c>
      <c r="F1" s="6" t="s">
        <v>10</v>
      </c>
      <c r="G1" s="6" t="s">
        <v>11</v>
      </c>
      <c r="H1" s="7" t="s">
        <v>12</v>
      </c>
    </row>
    <row r="2" spans="1:9">
      <c r="A2" s="91" t="s">
        <v>20</v>
      </c>
      <c r="B2" s="92"/>
      <c r="C2" s="95">
        <f>COUNTA($D$9:$D$65470)</f>
        <v>20</v>
      </c>
      <c r="D2" s="20" t="str">
        <f>大中項目!B1</f>
        <v>DNTA</v>
      </c>
      <c r="E2" s="18" t="str">
        <f>大中項目!$A$16</f>
        <v>DNTA04</v>
      </c>
      <c r="F2" s="37" t="s">
        <v>50</v>
      </c>
      <c r="G2" s="9"/>
      <c r="H2" s="8"/>
    </row>
    <row r="3" spans="1:9">
      <c r="A3" s="93"/>
      <c r="B3" s="94"/>
      <c r="C3" s="96"/>
      <c r="D3" s="20" t="str">
        <f>大中項目!B2</f>
        <v>日付操作(Date and Time API)</v>
      </c>
      <c r="E3" s="18" t="str">
        <f>大中項目!$B$16</f>
        <v>日付操作</v>
      </c>
      <c r="F3" s="37">
        <v>42376</v>
      </c>
      <c r="G3" s="9"/>
      <c r="H3" s="9"/>
    </row>
    <row r="4" spans="1:9">
      <c r="A4" s="10"/>
      <c r="B4" s="10"/>
      <c r="C4" s="10"/>
      <c r="D4" s="10"/>
      <c r="E4" s="10"/>
      <c r="F4" s="10"/>
      <c r="G4" s="10"/>
      <c r="H4" s="10"/>
      <c r="I4" s="10"/>
    </row>
    <row r="5" spans="1:9">
      <c r="A5" s="97" t="s">
        <v>13</v>
      </c>
      <c r="B5" s="98"/>
      <c r="C5" s="98"/>
      <c r="D5" s="98"/>
      <c r="E5" s="98"/>
      <c r="F5" s="98"/>
      <c r="G5" s="98"/>
      <c r="H5" s="98"/>
      <c r="I5" s="99"/>
    </row>
    <row r="6" spans="1:9" ht="42" customHeight="1">
      <c r="A6" s="105" t="s">
        <v>14</v>
      </c>
      <c r="B6" s="101"/>
      <c r="C6" s="101"/>
      <c r="D6" s="101"/>
      <c r="E6" s="101"/>
      <c r="F6" s="101"/>
      <c r="G6" s="101"/>
      <c r="H6" s="101"/>
      <c r="I6" s="102"/>
    </row>
    <row r="7" spans="1:9">
      <c r="A7" s="11"/>
      <c r="B7" s="11"/>
      <c r="C7" s="11"/>
      <c r="D7" s="11"/>
      <c r="E7" s="11"/>
      <c r="F7" s="11"/>
      <c r="G7" s="11"/>
      <c r="H7" s="11"/>
      <c r="I7" s="11"/>
    </row>
    <row r="8" spans="1:9" ht="27">
      <c r="A8" s="6" t="s">
        <v>4</v>
      </c>
      <c r="B8" s="7" t="s">
        <v>21</v>
      </c>
      <c r="C8" s="6" t="s">
        <v>15</v>
      </c>
      <c r="D8" s="6" t="s">
        <v>16</v>
      </c>
      <c r="E8" s="6" t="s">
        <v>17</v>
      </c>
      <c r="F8" s="7" t="s">
        <v>22</v>
      </c>
      <c r="G8" s="7" t="s">
        <v>23</v>
      </c>
      <c r="H8" s="6" t="s">
        <v>18</v>
      </c>
      <c r="I8" s="6" t="s">
        <v>19</v>
      </c>
    </row>
    <row r="9" spans="1:9" ht="121.5">
      <c r="A9" s="12" t="s">
        <v>70</v>
      </c>
      <c r="B9" s="19">
        <f t="shared" ref="B9:B17" ca="1" si="0">IF(A9&lt;&gt;"",1,INDIRECT(ADDRESS(ROW(B9)-1,COLUMN(B9),4))+1)</f>
        <v>1</v>
      </c>
      <c r="C9" s="13" t="s">
        <v>49</v>
      </c>
      <c r="D9" s="68" t="s">
        <v>330</v>
      </c>
      <c r="E9" s="68" t="s">
        <v>291</v>
      </c>
      <c r="F9" s="71" t="s">
        <v>198</v>
      </c>
      <c r="G9" s="71" t="s">
        <v>234</v>
      </c>
      <c r="H9" s="71" t="s">
        <v>235</v>
      </c>
      <c r="I9" s="15" t="s">
        <v>51</v>
      </c>
    </row>
    <row r="10" spans="1:9" ht="108">
      <c r="A10" s="16"/>
      <c r="B10" s="19">
        <f t="shared" ca="1" si="0"/>
        <v>2</v>
      </c>
      <c r="C10" s="70" t="s">
        <v>49</v>
      </c>
      <c r="D10" s="69" t="s">
        <v>328</v>
      </c>
      <c r="E10" s="69" t="s">
        <v>292</v>
      </c>
      <c r="F10" s="73" t="s">
        <v>199</v>
      </c>
      <c r="G10" s="73" t="s">
        <v>233</v>
      </c>
      <c r="H10" s="73" t="s">
        <v>236</v>
      </c>
      <c r="I10" s="72" t="s">
        <v>51</v>
      </c>
    </row>
    <row r="11" spans="1:9" ht="108">
      <c r="A11" s="16"/>
      <c r="B11" s="19">
        <f t="shared" ca="1" si="0"/>
        <v>3</v>
      </c>
      <c r="C11" s="70" t="s">
        <v>49</v>
      </c>
      <c r="D11" s="69" t="s">
        <v>329</v>
      </c>
      <c r="E11" s="69" t="s">
        <v>293</v>
      </c>
      <c r="F11" s="73" t="s">
        <v>200</v>
      </c>
      <c r="G11" s="73" t="s">
        <v>233</v>
      </c>
      <c r="H11" s="73" t="s">
        <v>237</v>
      </c>
      <c r="I11" s="72" t="s">
        <v>51</v>
      </c>
    </row>
    <row r="12" spans="1:9" ht="162">
      <c r="A12" s="16"/>
      <c r="B12" s="19">
        <f t="shared" ca="1" si="0"/>
        <v>4</v>
      </c>
      <c r="C12" s="70" t="s">
        <v>49</v>
      </c>
      <c r="D12" s="68" t="s">
        <v>334</v>
      </c>
      <c r="E12" s="68" t="s">
        <v>112</v>
      </c>
      <c r="F12" s="71" t="s">
        <v>201</v>
      </c>
      <c r="G12" s="71" t="s">
        <v>233</v>
      </c>
      <c r="H12" s="71" t="s">
        <v>239</v>
      </c>
      <c r="I12" s="72" t="s">
        <v>51</v>
      </c>
    </row>
    <row r="13" spans="1:9" ht="162">
      <c r="A13" s="16"/>
      <c r="B13" s="19">
        <f t="shared" ca="1" si="0"/>
        <v>5</v>
      </c>
      <c r="C13" s="70" t="s">
        <v>49</v>
      </c>
      <c r="D13" s="69" t="s">
        <v>335</v>
      </c>
      <c r="E13" s="69" t="s">
        <v>113</v>
      </c>
      <c r="F13" s="73" t="s">
        <v>202</v>
      </c>
      <c r="G13" s="73" t="s">
        <v>233</v>
      </c>
      <c r="H13" s="73" t="s">
        <v>238</v>
      </c>
      <c r="I13" s="72" t="s">
        <v>51</v>
      </c>
    </row>
    <row r="14" spans="1:9" ht="162">
      <c r="A14" s="16"/>
      <c r="B14" s="19">
        <f t="shared" ca="1" si="0"/>
        <v>6</v>
      </c>
      <c r="C14" s="70" t="s">
        <v>49</v>
      </c>
      <c r="D14" s="69" t="s">
        <v>336</v>
      </c>
      <c r="E14" s="69" t="s">
        <v>114</v>
      </c>
      <c r="F14" s="73" t="s">
        <v>203</v>
      </c>
      <c r="G14" s="73" t="s">
        <v>233</v>
      </c>
      <c r="H14" s="73" t="s">
        <v>240</v>
      </c>
      <c r="I14" s="72" t="s">
        <v>51</v>
      </c>
    </row>
    <row r="15" spans="1:9" ht="135">
      <c r="A15" s="16"/>
      <c r="B15" s="19">
        <f t="shared" ca="1" si="0"/>
        <v>7</v>
      </c>
      <c r="C15" s="70" t="s">
        <v>49</v>
      </c>
      <c r="D15" s="68" t="s">
        <v>333</v>
      </c>
      <c r="E15" s="68" t="s">
        <v>296</v>
      </c>
      <c r="F15" s="71" t="s">
        <v>204</v>
      </c>
      <c r="G15" s="71" t="s">
        <v>264</v>
      </c>
      <c r="H15" s="71" t="s">
        <v>265</v>
      </c>
      <c r="I15" s="72" t="s">
        <v>51</v>
      </c>
    </row>
    <row r="16" spans="1:9" ht="135">
      <c r="A16" s="16"/>
      <c r="B16" s="19">
        <f t="shared" ca="1" si="0"/>
        <v>8</v>
      </c>
      <c r="C16" s="70" t="s">
        <v>49</v>
      </c>
      <c r="D16" s="68" t="s">
        <v>332</v>
      </c>
      <c r="E16" s="68" t="s">
        <v>297</v>
      </c>
      <c r="F16" s="71" t="s">
        <v>205</v>
      </c>
      <c r="G16" s="71" t="s">
        <v>264</v>
      </c>
      <c r="H16" s="71" t="s">
        <v>266</v>
      </c>
      <c r="I16" s="72" t="s">
        <v>51</v>
      </c>
    </row>
    <row r="17" spans="1:9" ht="121.5">
      <c r="A17" s="16"/>
      <c r="B17" s="19">
        <f t="shared" ca="1" si="0"/>
        <v>9</v>
      </c>
      <c r="C17" s="70" t="s">
        <v>49</v>
      </c>
      <c r="D17" s="68" t="s">
        <v>331</v>
      </c>
      <c r="E17" s="68" t="s">
        <v>298</v>
      </c>
      <c r="F17" s="71" t="s">
        <v>206</v>
      </c>
      <c r="G17" s="71" t="s">
        <v>264</v>
      </c>
      <c r="H17" s="71" t="s">
        <v>267</v>
      </c>
      <c r="I17" s="72" t="s">
        <v>51</v>
      </c>
    </row>
    <row r="18" spans="1:9" s="48" customFormat="1" ht="351">
      <c r="A18" s="49" t="s">
        <v>71</v>
      </c>
      <c r="B18" s="56">
        <f t="shared" ref="B18:B28" ca="1" si="1">IF(A18&lt;&gt;"",1,INDIRECT(ADDRESS(ROW(B18)-1,COLUMN(B18),4))+1)</f>
        <v>1</v>
      </c>
      <c r="C18" s="70" t="s">
        <v>49</v>
      </c>
      <c r="D18" s="51" t="s">
        <v>166</v>
      </c>
      <c r="E18" s="71" t="s">
        <v>300</v>
      </c>
      <c r="F18" s="51" t="s">
        <v>227</v>
      </c>
      <c r="G18" s="51" t="s">
        <v>216</v>
      </c>
      <c r="H18" s="71" t="s">
        <v>217</v>
      </c>
      <c r="I18" s="72" t="s">
        <v>51</v>
      </c>
    </row>
    <row r="19" spans="1:9" s="48" customFormat="1" ht="351">
      <c r="A19" s="53"/>
      <c r="B19" s="56">
        <f t="shared" ca="1" si="1"/>
        <v>2</v>
      </c>
      <c r="C19" s="70" t="s">
        <v>49</v>
      </c>
      <c r="D19" s="71" t="s">
        <v>167</v>
      </c>
      <c r="E19" s="71" t="s">
        <v>301</v>
      </c>
      <c r="F19" s="71" t="s">
        <v>218</v>
      </c>
      <c r="G19" s="71" t="s">
        <v>216</v>
      </c>
      <c r="H19" s="71" t="s">
        <v>224</v>
      </c>
      <c r="I19" s="72" t="s">
        <v>51</v>
      </c>
    </row>
    <row r="20" spans="1:9" s="48" customFormat="1" ht="67.5">
      <c r="A20" s="49" t="s">
        <v>72</v>
      </c>
      <c r="B20" s="56">
        <f t="shared" ca="1" si="1"/>
        <v>1</v>
      </c>
      <c r="C20" s="70" t="s">
        <v>49</v>
      </c>
      <c r="D20" s="51" t="s">
        <v>174</v>
      </c>
      <c r="E20" s="51" t="s">
        <v>116</v>
      </c>
      <c r="F20" s="51" t="s">
        <v>169</v>
      </c>
      <c r="G20" s="51" t="s">
        <v>241</v>
      </c>
      <c r="H20" s="51" t="s">
        <v>175</v>
      </c>
      <c r="I20" s="72" t="s">
        <v>51</v>
      </c>
    </row>
    <row r="21" spans="1:9" s="48" customFormat="1" ht="67.5">
      <c r="A21" s="77"/>
      <c r="B21" s="76">
        <f t="shared" ca="1" si="1"/>
        <v>2</v>
      </c>
      <c r="C21" s="70" t="s">
        <v>136</v>
      </c>
      <c r="D21" s="71" t="s">
        <v>182</v>
      </c>
      <c r="E21" s="71" t="s">
        <v>116</v>
      </c>
      <c r="F21" s="71" t="s">
        <v>184</v>
      </c>
      <c r="G21" s="71" t="s">
        <v>170</v>
      </c>
      <c r="H21" s="71" t="s">
        <v>181</v>
      </c>
      <c r="I21" s="72" t="s">
        <v>51</v>
      </c>
    </row>
    <row r="22" spans="1:9" s="48" customFormat="1" ht="67.5">
      <c r="A22" s="77"/>
      <c r="B22" s="76">
        <f t="shared" ref="B22:B24" ca="1" si="2">IF(A22&lt;&gt;"",1,INDIRECT(ADDRESS(ROW(B22)-1,COLUMN(B22),4))+1)</f>
        <v>3</v>
      </c>
      <c r="C22" s="70" t="s">
        <v>136</v>
      </c>
      <c r="D22" s="71" t="s">
        <v>228</v>
      </c>
      <c r="E22" s="71" t="s">
        <v>116</v>
      </c>
      <c r="F22" s="71" t="s">
        <v>220</v>
      </c>
      <c r="G22" s="71" t="s">
        <v>170</v>
      </c>
      <c r="H22" s="71" t="s">
        <v>181</v>
      </c>
      <c r="I22" s="72" t="s">
        <v>51</v>
      </c>
    </row>
    <row r="23" spans="1:9" s="48" customFormat="1" ht="67.5">
      <c r="A23" s="53"/>
      <c r="B23" s="56">
        <f t="shared" ca="1" si="2"/>
        <v>4</v>
      </c>
      <c r="C23" s="70" t="s">
        <v>49</v>
      </c>
      <c r="D23" s="71" t="s">
        <v>173</v>
      </c>
      <c r="E23" s="71" t="s">
        <v>168</v>
      </c>
      <c r="F23" s="71" t="s">
        <v>171</v>
      </c>
      <c r="G23" s="71" t="s">
        <v>268</v>
      </c>
      <c r="H23" s="71" t="s">
        <v>172</v>
      </c>
      <c r="I23" s="72" t="s">
        <v>51</v>
      </c>
    </row>
    <row r="24" spans="1:9" s="48" customFormat="1" ht="67.5">
      <c r="A24" s="53"/>
      <c r="B24" s="56">
        <f t="shared" ca="1" si="2"/>
        <v>5</v>
      </c>
      <c r="C24" s="70" t="s">
        <v>136</v>
      </c>
      <c r="D24" s="71" t="s">
        <v>219</v>
      </c>
      <c r="E24" s="71" t="s">
        <v>168</v>
      </c>
      <c r="F24" s="71" t="s">
        <v>183</v>
      </c>
      <c r="G24" s="71" t="s">
        <v>170</v>
      </c>
      <c r="H24" s="71" t="s">
        <v>181</v>
      </c>
      <c r="I24" s="72" t="s">
        <v>51</v>
      </c>
    </row>
    <row r="25" spans="1:9" s="48" customFormat="1" ht="67.5">
      <c r="A25" s="53"/>
      <c r="B25" s="56">
        <f t="shared" ca="1" si="1"/>
        <v>6</v>
      </c>
      <c r="C25" s="70" t="s">
        <v>136</v>
      </c>
      <c r="D25" s="71" t="s">
        <v>229</v>
      </c>
      <c r="E25" s="71" t="s">
        <v>168</v>
      </c>
      <c r="F25" s="71" t="s">
        <v>221</v>
      </c>
      <c r="G25" s="71" t="s">
        <v>170</v>
      </c>
      <c r="H25" s="71" t="s">
        <v>181</v>
      </c>
      <c r="I25" s="72" t="s">
        <v>51</v>
      </c>
    </row>
    <row r="26" spans="1:9" s="48" customFormat="1" ht="81">
      <c r="A26" s="53"/>
      <c r="B26" s="56">
        <f t="shared" ca="1" si="1"/>
        <v>7</v>
      </c>
      <c r="C26" s="70" t="s">
        <v>49</v>
      </c>
      <c r="D26" s="71" t="s">
        <v>115</v>
      </c>
      <c r="E26" s="73" t="s">
        <v>294</v>
      </c>
      <c r="F26" s="54" t="s">
        <v>207</v>
      </c>
      <c r="G26" s="54" t="s">
        <v>117</v>
      </c>
      <c r="H26" s="71" t="s">
        <v>118</v>
      </c>
      <c r="I26" s="72" t="s">
        <v>51</v>
      </c>
    </row>
    <row r="27" spans="1:9" s="48" customFormat="1" ht="121.5">
      <c r="A27" s="49" t="s">
        <v>73</v>
      </c>
      <c r="B27" s="56">
        <f t="shared" ca="1" si="1"/>
        <v>1</v>
      </c>
      <c r="C27" s="70" t="s">
        <v>49</v>
      </c>
      <c r="D27" s="71" t="s">
        <v>122</v>
      </c>
      <c r="E27" s="51" t="s">
        <v>295</v>
      </c>
      <c r="F27" s="51" t="s">
        <v>347</v>
      </c>
      <c r="G27" s="51" t="s">
        <v>210</v>
      </c>
      <c r="H27" s="51" t="s">
        <v>119</v>
      </c>
      <c r="I27" s="72" t="s">
        <v>51</v>
      </c>
    </row>
    <row r="28" spans="1:9" s="48" customFormat="1" ht="81">
      <c r="A28" s="74"/>
      <c r="B28" s="75">
        <f t="shared" ca="1" si="1"/>
        <v>2</v>
      </c>
      <c r="C28" s="70" t="s">
        <v>49</v>
      </c>
      <c r="D28" s="71" t="s">
        <v>123</v>
      </c>
      <c r="E28" s="71" t="s">
        <v>299</v>
      </c>
      <c r="F28" s="71" t="s">
        <v>208</v>
      </c>
      <c r="G28" s="71" t="s">
        <v>120</v>
      </c>
      <c r="H28" s="71" t="s">
        <v>121</v>
      </c>
      <c r="I28" s="72" t="s">
        <v>51</v>
      </c>
    </row>
  </sheetData>
  <mergeCells count="5">
    <mergeCell ref="A1:B1"/>
    <mergeCell ref="A2:B3"/>
    <mergeCell ref="C2:C3"/>
    <mergeCell ref="A5:I5"/>
    <mergeCell ref="A6:I6"/>
  </mergeCells>
  <phoneticPr fontId="2"/>
  <conditionalFormatting sqref="B9 A10:B17">
    <cfRule type="expression" dxfId="105" priority="195">
      <formula>A9&lt;&gt;""</formula>
    </cfRule>
  </conditionalFormatting>
  <conditionalFormatting sqref="B9:B17">
    <cfRule type="expression" dxfId="104" priority="194">
      <formula>B9&lt;&gt;""</formula>
    </cfRule>
  </conditionalFormatting>
  <conditionalFormatting sqref="B9">
    <cfRule type="expression" dxfId="103" priority="193">
      <formula>B9&lt;&gt;""</formula>
    </cfRule>
  </conditionalFormatting>
  <conditionalFormatting sqref="B9">
    <cfRule type="expression" dxfId="102" priority="192">
      <formula>B9&lt;&gt;""</formula>
    </cfRule>
  </conditionalFormatting>
  <conditionalFormatting sqref="B9">
    <cfRule type="expression" dxfId="101" priority="191">
      <formula>B9&lt;&gt;""</formula>
    </cfRule>
  </conditionalFormatting>
  <conditionalFormatting sqref="B10">
    <cfRule type="expression" dxfId="100" priority="190">
      <formula>B10&lt;&gt;""</formula>
    </cfRule>
  </conditionalFormatting>
  <conditionalFormatting sqref="B10">
    <cfRule type="expression" dxfId="99" priority="189">
      <formula>B10&lt;&gt;""</formula>
    </cfRule>
  </conditionalFormatting>
  <conditionalFormatting sqref="B10">
    <cfRule type="expression" dxfId="98" priority="188">
      <formula>B10&lt;&gt;""</formula>
    </cfRule>
  </conditionalFormatting>
  <conditionalFormatting sqref="B11">
    <cfRule type="expression" dxfId="97" priority="187">
      <formula>B11&lt;&gt;""</formula>
    </cfRule>
  </conditionalFormatting>
  <conditionalFormatting sqref="B11">
    <cfRule type="expression" dxfId="96" priority="186">
      <formula>B11&lt;&gt;""</formula>
    </cfRule>
  </conditionalFormatting>
  <conditionalFormatting sqref="B11">
    <cfRule type="expression" dxfId="95" priority="185">
      <formula>B11&lt;&gt;""</formula>
    </cfRule>
  </conditionalFormatting>
  <conditionalFormatting sqref="B12">
    <cfRule type="expression" dxfId="94" priority="184">
      <formula>B12&lt;&gt;""</formula>
    </cfRule>
  </conditionalFormatting>
  <conditionalFormatting sqref="B12">
    <cfRule type="expression" dxfId="93" priority="183">
      <formula>B12&lt;&gt;""</formula>
    </cfRule>
  </conditionalFormatting>
  <conditionalFormatting sqref="B12">
    <cfRule type="expression" dxfId="92" priority="182">
      <formula>B12&lt;&gt;""</formula>
    </cfRule>
  </conditionalFormatting>
  <conditionalFormatting sqref="B13">
    <cfRule type="expression" dxfId="91" priority="181">
      <formula>B13&lt;&gt;""</formula>
    </cfRule>
  </conditionalFormatting>
  <conditionalFormatting sqref="B13">
    <cfRule type="expression" dxfId="90" priority="180">
      <formula>B13&lt;&gt;""</formula>
    </cfRule>
  </conditionalFormatting>
  <conditionalFormatting sqref="B13">
    <cfRule type="expression" dxfId="89" priority="179">
      <formula>B13&lt;&gt;""</formula>
    </cfRule>
  </conditionalFormatting>
  <conditionalFormatting sqref="B14">
    <cfRule type="expression" dxfId="88" priority="178">
      <formula>B14&lt;&gt;""</formula>
    </cfRule>
  </conditionalFormatting>
  <conditionalFormatting sqref="B14">
    <cfRule type="expression" dxfId="87" priority="177">
      <formula>B14&lt;&gt;""</formula>
    </cfRule>
  </conditionalFormatting>
  <conditionalFormatting sqref="B14">
    <cfRule type="expression" dxfId="86" priority="176">
      <formula>B14&lt;&gt;""</formula>
    </cfRule>
  </conditionalFormatting>
  <conditionalFormatting sqref="B15">
    <cfRule type="expression" dxfId="85" priority="175">
      <formula>B15&lt;&gt;""</formula>
    </cfRule>
  </conditionalFormatting>
  <conditionalFormatting sqref="B15">
    <cfRule type="expression" dxfId="84" priority="174">
      <formula>B15&lt;&gt;""</formula>
    </cfRule>
  </conditionalFormatting>
  <conditionalFormatting sqref="B15">
    <cfRule type="expression" dxfId="83" priority="173">
      <formula>B15&lt;&gt;""</formula>
    </cfRule>
  </conditionalFormatting>
  <conditionalFormatting sqref="B16">
    <cfRule type="expression" dxfId="82" priority="172">
      <formula>B16&lt;&gt;""</formula>
    </cfRule>
  </conditionalFormatting>
  <conditionalFormatting sqref="B16">
    <cfRule type="expression" dxfId="81" priority="171">
      <formula>B16&lt;&gt;""</formula>
    </cfRule>
  </conditionalFormatting>
  <conditionalFormatting sqref="B16">
    <cfRule type="expression" dxfId="80" priority="170">
      <formula>B16&lt;&gt;""</formula>
    </cfRule>
  </conditionalFormatting>
  <conditionalFormatting sqref="B17">
    <cfRule type="expression" dxfId="79" priority="169">
      <formula>B17&lt;&gt;""</formula>
    </cfRule>
  </conditionalFormatting>
  <conditionalFormatting sqref="B17">
    <cfRule type="expression" dxfId="78" priority="168">
      <formula>B17&lt;&gt;""</formula>
    </cfRule>
  </conditionalFormatting>
  <conditionalFormatting sqref="B17">
    <cfRule type="expression" dxfId="77" priority="167">
      <formula>B17&lt;&gt;""</formula>
    </cfRule>
  </conditionalFormatting>
  <conditionalFormatting sqref="B18 A19:B19">
    <cfRule type="expression" dxfId="76" priority="160">
      <formula>A18&lt;&gt;""</formula>
    </cfRule>
  </conditionalFormatting>
  <conditionalFormatting sqref="B18:B19">
    <cfRule type="expression" dxfId="75" priority="159">
      <formula>B18&lt;&gt;""</formula>
    </cfRule>
  </conditionalFormatting>
  <conditionalFormatting sqref="B18">
    <cfRule type="expression" dxfId="74" priority="158">
      <formula>B18&lt;&gt;""</formula>
    </cfRule>
  </conditionalFormatting>
  <conditionalFormatting sqref="B18">
    <cfRule type="expression" dxfId="73" priority="157">
      <formula>B18&lt;&gt;""</formula>
    </cfRule>
  </conditionalFormatting>
  <conditionalFormatting sqref="B18">
    <cfRule type="expression" dxfId="72" priority="156">
      <formula>B18&lt;&gt;""</formula>
    </cfRule>
  </conditionalFormatting>
  <conditionalFormatting sqref="B19">
    <cfRule type="expression" dxfId="71" priority="155">
      <formula>B19&lt;&gt;""</formula>
    </cfRule>
  </conditionalFormatting>
  <conditionalFormatting sqref="B19">
    <cfRule type="expression" dxfId="70" priority="154">
      <formula>B19&lt;&gt;""</formula>
    </cfRule>
  </conditionalFormatting>
  <conditionalFormatting sqref="B19">
    <cfRule type="expression" dxfId="69" priority="153">
      <formula>B19&lt;&gt;""</formula>
    </cfRule>
  </conditionalFormatting>
  <conditionalFormatting sqref="B20 A25:B26">
    <cfRule type="expression" dxfId="68" priority="125">
      <formula>A20&lt;&gt;""</formula>
    </cfRule>
  </conditionalFormatting>
  <conditionalFormatting sqref="B20 B25:B26">
    <cfRule type="expression" dxfId="67" priority="124">
      <formula>B20&lt;&gt;""</formula>
    </cfRule>
  </conditionalFormatting>
  <conditionalFormatting sqref="B20">
    <cfRule type="expression" dxfId="66" priority="123">
      <formula>B20&lt;&gt;""</formula>
    </cfRule>
  </conditionalFormatting>
  <conditionalFormatting sqref="B20">
    <cfRule type="expression" dxfId="65" priority="122">
      <formula>B20&lt;&gt;""</formula>
    </cfRule>
  </conditionalFormatting>
  <conditionalFormatting sqref="B20">
    <cfRule type="expression" dxfId="64" priority="121">
      <formula>B20&lt;&gt;""</formula>
    </cfRule>
  </conditionalFormatting>
  <conditionalFormatting sqref="B25">
    <cfRule type="expression" dxfId="63" priority="120">
      <formula>B25&lt;&gt;""</formula>
    </cfRule>
  </conditionalFormatting>
  <conditionalFormatting sqref="B25">
    <cfRule type="expression" dxfId="62" priority="119">
      <formula>B25&lt;&gt;""</formula>
    </cfRule>
  </conditionalFormatting>
  <conditionalFormatting sqref="B25">
    <cfRule type="expression" dxfId="61" priority="118">
      <formula>B25&lt;&gt;""</formula>
    </cfRule>
  </conditionalFormatting>
  <conditionalFormatting sqref="B26">
    <cfRule type="expression" dxfId="60" priority="117">
      <formula>B26&lt;&gt;""</formula>
    </cfRule>
  </conditionalFormatting>
  <conditionalFormatting sqref="B26">
    <cfRule type="expression" dxfId="59" priority="116">
      <formula>B26&lt;&gt;""</formula>
    </cfRule>
  </conditionalFormatting>
  <conditionalFormatting sqref="B26">
    <cfRule type="expression" dxfId="58" priority="115">
      <formula>B26&lt;&gt;""</formula>
    </cfRule>
  </conditionalFormatting>
  <conditionalFormatting sqref="B27 A28:B28">
    <cfRule type="expression" dxfId="57" priority="90">
      <formula>A27&lt;&gt;""</formula>
    </cfRule>
  </conditionalFormatting>
  <conditionalFormatting sqref="B27:B28">
    <cfRule type="expression" dxfId="56" priority="89">
      <formula>B27&lt;&gt;""</formula>
    </cfRule>
  </conditionalFormatting>
  <conditionalFormatting sqref="B27">
    <cfRule type="expression" dxfId="55" priority="88">
      <formula>B27&lt;&gt;""</formula>
    </cfRule>
  </conditionalFormatting>
  <conditionalFormatting sqref="B27">
    <cfRule type="expression" dxfId="54" priority="87">
      <formula>B27&lt;&gt;""</formula>
    </cfRule>
  </conditionalFormatting>
  <conditionalFormatting sqref="B27">
    <cfRule type="expression" dxfId="53" priority="86">
      <formula>B27&lt;&gt;""</formula>
    </cfRule>
  </conditionalFormatting>
  <conditionalFormatting sqref="B28">
    <cfRule type="expression" dxfId="52" priority="85">
      <formula>B28&lt;&gt;""</formula>
    </cfRule>
  </conditionalFormatting>
  <conditionalFormatting sqref="B28">
    <cfRule type="expression" dxfId="51" priority="84">
      <formula>B28&lt;&gt;""</formula>
    </cfRule>
  </conditionalFormatting>
  <conditionalFormatting sqref="B28">
    <cfRule type="expression" dxfId="50" priority="83">
      <formula>B28&lt;&gt;""</formula>
    </cfRule>
  </conditionalFormatting>
  <conditionalFormatting sqref="B22">
    <cfRule type="expression" dxfId="49" priority="20">
      <formula>B22&lt;&gt;""</formula>
    </cfRule>
  </conditionalFormatting>
  <conditionalFormatting sqref="B22">
    <cfRule type="expression" dxfId="48" priority="19">
      <formula>B22&lt;&gt;""</formula>
    </cfRule>
  </conditionalFormatting>
  <conditionalFormatting sqref="B22">
    <cfRule type="expression" dxfId="47" priority="18">
      <formula>B22&lt;&gt;""</formula>
    </cfRule>
  </conditionalFormatting>
  <conditionalFormatting sqref="B22">
    <cfRule type="expression" dxfId="46" priority="17">
      <formula>B22&lt;&gt;""</formula>
    </cfRule>
  </conditionalFormatting>
  <conditionalFormatting sqref="B22">
    <cfRule type="expression" dxfId="45" priority="16">
      <formula>B22&lt;&gt;""</formula>
    </cfRule>
  </conditionalFormatting>
  <conditionalFormatting sqref="A23:B23">
    <cfRule type="expression" dxfId="44" priority="15">
      <formula>A23&lt;&gt;""</formula>
    </cfRule>
  </conditionalFormatting>
  <conditionalFormatting sqref="B23">
    <cfRule type="expression" dxfId="43" priority="14">
      <formula>B23&lt;&gt;""</formula>
    </cfRule>
  </conditionalFormatting>
  <conditionalFormatting sqref="B23">
    <cfRule type="expression" dxfId="42" priority="13">
      <formula>B23&lt;&gt;""</formula>
    </cfRule>
  </conditionalFormatting>
  <conditionalFormatting sqref="B23">
    <cfRule type="expression" dxfId="41" priority="12">
      <formula>B23&lt;&gt;""</formula>
    </cfRule>
  </conditionalFormatting>
  <conditionalFormatting sqref="B23">
    <cfRule type="expression" dxfId="40" priority="11">
      <formula>B23&lt;&gt;""</formula>
    </cfRule>
  </conditionalFormatting>
  <conditionalFormatting sqref="B21">
    <cfRule type="expression" dxfId="39" priority="10">
      <formula>B21&lt;&gt;""</formula>
    </cfRule>
  </conditionalFormatting>
  <conditionalFormatting sqref="B21">
    <cfRule type="expression" dxfId="38" priority="9">
      <formula>B21&lt;&gt;""</formula>
    </cfRule>
  </conditionalFormatting>
  <conditionalFormatting sqref="B21">
    <cfRule type="expression" dxfId="37" priority="8">
      <formula>B21&lt;&gt;""</formula>
    </cfRule>
  </conditionalFormatting>
  <conditionalFormatting sqref="B21">
    <cfRule type="expression" dxfId="36" priority="7">
      <formula>B21&lt;&gt;""</formula>
    </cfRule>
  </conditionalFormatting>
  <conditionalFormatting sqref="B21">
    <cfRule type="expression" dxfId="35" priority="6">
      <formula>B21&lt;&gt;""</formula>
    </cfRule>
  </conditionalFormatting>
  <conditionalFormatting sqref="A24:B24">
    <cfRule type="expression" dxfId="34" priority="5">
      <formula>A24&lt;&gt;""</formula>
    </cfRule>
  </conditionalFormatting>
  <conditionalFormatting sqref="B24">
    <cfRule type="expression" dxfId="33" priority="4">
      <formula>B24&lt;&gt;""</formula>
    </cfRule>
  </conditionalFormatting>
  <conditionalFormatting sqref="B24">
    <cfRule type="expression" dxfId="32" priority="3">
      <formula>B24&lt;&gt;""</formula>
    </cfRule>
  </conditionalFormatting>
  <conditionalFormatting sqref="B24">
    <cfRule type="expression" dxfId="31" priority="2">
      <formula>B24&lt;&gt;""</formula>
    </cfRule>
  </conditionalFormatting>
  <conditionalFormatting sqref="B24">
    <cfRule type="expression" dxfId="30" priority="1">
      <formula>B24&lt;&gt;""</formula>
    </cfRule>
  </conditionalFormatting>
  <dataValidations count="2">
    <dataValidation type="list" allowBlank="1" showInputMessage="1" showErrorMessage="1" sqref="C9:C28">
      <formula1>"正常,クライアントエラー,サーバーエラー"</formula1>
    </dataValidation>
    <dataValidation type="list" allowBlank="1" showInputMessage="1" showErrorMessage="1" sqref="I9:I28">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4"/>
  <sheetViews>
    <sheetView zoomScale="70" zoomScaleNormal="70" workbookViewId="0">
      <pane ySplit="8" topLeftCell="A9" activePane="bottomLeft" state="frozen"/>
      <selection pane="bottomLeft" activeCell="A9" sqref="A9"/>
    </sheetView>
  </sheetViews>
  <sheetFormatPr defaultRowHeight="13.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c r="A1" s="28" t="s">
        <v>6</v>
      </c>
      <c r="B1" s="29"/>
      <c r="C1" s="6" t="s">
        <v>7</v>
      </c>
      <c r="D1" s="6" t="s">
        <v>8</v>
      </c>
      <c r="E1" s="6" t="s">
        <v>9</v>
      </c>
      <c r="F1" s="6" t="s">
        <v>10</v>
      </c>
      <c r="G1" s="6" t="s">
        <v>11</v>
      </c>
      <c r="H1" s="7" t="s">
        <v>12</v>
      </c>
    </row>
    <row r="2" spans="1:9">
      <c r="A2" s="91" t="s">
        <v>20</v>
      </c>
      <c r="B2" s="92"/>
      <c r="C2" s="95">
        <f>COUNTA($D$9:$D$65456)</f>
        <v>6</v>
      </c>
      <c r="D2" s="20" t="str">
        <f>大中項目!B1</f>
        <v>DNTA</v>
      </c>
      <c r="E2" s="18" t="str">
        <f>大中項目!$A$20</f>
        <v>DNTA05</v>
      </c>
      <c r="F2" s="37" t="s">
        <v>50</v>
      </c>
      <c r="G2" s="9"/>
      <c r="H2" s="8"/>
    </row>
    <row r="3" spans="1:9">
      <c r="A3" s="93"/>
      <c r="B3" s="94"/>
      <c r="C3" s="96"/>
      <c r="D3" s="20" t="str">
        <f>大中項目!B2</f>
        <v>日付操作(Date and Time API)</v>
      </c>
      <c r="E3" s="18" t="str">
        <f>大中項目!$B$20</f>
        <v>和暦</v>
      </c>
      <c r="F3" s="37">
        <v>42376</v>
      </c>
      <c r="G3" s="9"/>
      <c r="H3" s="9"/>
    </row>
    <row r="4" spans="1:9">
      <c r="A4" s="10"/>
      <c r="B4" s="10"/>
      <c r="C4" s="10"/>
      <c r="D4" s="10"/>
      <c r="E4" s="10"/>
      <c r="F4" s="10"/>
      <c r="G4" s="10"/>
      <c r="H4" s="10"/>
      <c r="I4" s="10"/>
    </row>
    <row r="5" spans="1:9">
      <c r="A5" s="97" t="s">
        <v>13</v>
      </c>
      <c r="B5" s="98"/>
      <c r="C5" s="98"/>
      <c r="D5" s="98"/>
      <c r="E5" s="98"/>
      <c r="F5" s="98"/>
      <c r="G5" s="98"/>
      <c r="H5" s="98"/>
      <c r="I5" s="99"/>
    </row>
    <row r="6" spans="1:9" ht="42" customHeight="1">
      <c r="A6" s="105" t="s">
        <v>14</v>
      </c>
      <c r="B6" s="101"/>
      <c r="C6" s="101"/>
      <c r="D6" s="101"/>
      <c r="E6" s="101"/>
      <c r="F6" s="101"/>
      <c r="G6" s="101"/>
      <c r="H6" s="101"/>
      <c r="I6" s="102"/>
    </row>
    <row r="7" spans="1:9">
      <c r="A7" s="11"/>
      <c r="B7" s="11"/>
      <c r="C7" s="11"/>
      <c r="D7" s="11"/>
      <c r="E7" s="38"/>
      <c r="F7" s="11"/>
      <c r="G7" s="11"/>
      <c r="H7" s="11"/>
      <c r="I7" s="11"/>
    </row>
    <row r="8" spans="1:9" ht="27">
      <c r="A8" s="6" t="s">
        <v>4</v>
      </c>
      <c r="B8" s="7" t="s">
        <v>21</v>
      </c>
      <c r="C8" s="6" t="s">
        <v>15</v>
      </c>
      <c r="D8" s="6" t="s">
        <v>16</v>
      </c>
      <c r="E8" s="6" t="s">
        <v>17</v>
      </c>
      <c r="F8" s="7" t="s">
        <v>22</v>
      </c>
      <c r="G8" s="7" t="s">
        <v>23</v>
      </c>
      <c r="H8" s="6" t="s">
        <v>18</v>
      </c>
      <c r="I8" s="6" t="s">
        <v>19</v>
      </c>
    </row>
    <row r="9" spans="1:9" s="48" customFormat="1" ht="121.5">
      <c r="A9" s="49" t="s">
        <v>76</v>
      </c>
      <c r="B9" s="56">
        <f t="shared" ref="B9:B14" ca="1" si="0">IF(A9&lt;&gt;"",1,INDIRECT(ADDRESS(ROW(B9)-1,COLUMN(B9),4))+1)</f>
        <v>1</v>
      </c>
      <c r="C9" s="50" t="s">
        <v>49</v>
      </c>
      <c r="D9" s="71" t="s">
        <v>124</v>
      </c>
      <c r="E9" s="51" t="s">
        <v>126</v>
      </c>
      <c r="F9" s="51" t="s">
        <v>222</v>
      </c>
      <c r="G9" s="73" t="s">
        <v>242</v>
      </c>
      <c r="H9" s="51" t="s">
        <v>304</v>
      </c>
      <c r="I9" s="52" t="s">
        <v>51</v>
      </c>
    </row>
    <row r="10" spans="1:9" s="48" customFormat="1" ht="67.5">
      <c r="A10" s="53"/>
      <c r="B10" s="56">
        <f t="shared" ca="1" si="0"/>
        <v>2</v>
      </c>
      <c r="C10" s="50" t="s">
        <v>136</v>
      </c>
      <c r="D10" s="54" t="s">
        <v>127</v>
      </c>
      <c r="E10" s="54" t="s">
        <v>128</v>
      </c>
      <c r="F10" s="54" t="s">
        <v>134</v>
      </c>
      <c r="G10" s="54" t="s">
        <v>135</v>
      </c>
      <c r="H10" s="54" t="s">
        <v>212</v>
      </c>
      <c r="I10" s="72" t="s">
        <v>51</v>
      </c>
    </row>
    <row r="11" spans="1:9" s="48" customFormat="1" ht="81">
      <c r="A11" s="49" t="s">
        <v>74</v>
      </c>
      <c r="B11" s="56">
        <f t="shared" ref="B11" ca="1" si="1">IF(A11&lt;&gt;"",1,INDIRECT(ADDRESS(ROW(B11)-1,COLUMN(B11),4))+1)</f>
        <v>1</v>
      </c>
      <c r="C11" s="70" t="s">
        <v>49</v>
      </c>
      <c r="D11" s="71" t="s">
        <v>185</v>
      </c>
      <c r="E11" s="71" t="s">
        <v>131</v>
      </c>
      <c r="F11" s="71" t="s">
        <v>305</v>
      </c>
      <c r="G11" s="73" t="s">
        <v>106</v>
      </c>
      <c r="H11" s="73" t="s">
        <v>302</v>
      </c>
      <c r="I11" s="72" t="s">
        <v>51</v>
      </c>
    </row>
    <row r="12" spans="1:9" s="48" customFormat="1" ht="67.5">
      <c r="A12" s="78"/>
      <c r="B12" s="76">
        <f t="shared" ca="1" si="0"/>
        <v>2</v>
      </c>
      <c r="C12" s="50" t="s">
        <v>49</v>
      </c>
      <c r="D12" s="51" t="s">
        <v>186</v>
      </c>
      <c r="E12" s="51" t="s">
        <v>131</v>
      </c>
      <c r="F12" s="71" t="s">
        <v>306</v>
      </c>
      <c r="G12" s="73" t="s">
        <v>106</v>
      </c>
      <c r="H12" s="73" t="s">
        <v>302</v>
      </c>
      <c r="I12" s="72" t="s">
        <v>51</v>
      </c>
    </row>
    <row r="13" spans="1:9" s="48" customFormat="1" ht="81">
      <c r="A13" s="79" t="s">
        <v>75</v>
      </c>
      <c r="B13" s="56">
        <f t="shared" ca="1" si="0"/>
        <v>1</v>
      </c>
      <c r="C13" s="50" t="s">
        <v>49</v>
      </c>
      <c r="D13" s="71" t="s">
        <v>125</v>
      </c>
      <c r="E13" s="51" t="s">
        <v>132</v>
      </c>
      <c r="F13" s="51" t="s">
        <v>187</v>
      </c>
      <c r="G13" s="73" t="s">
        <v>243</v>
      </c>
      <c r="H13" s="73" t="s">
        <v>303</v>
      </c>
      <c r="I13" s="72" t="s">
        <v>51</v>
      </c>
    </row>
    <row r="14" spans="1:9" s="48" customFormat="1" ht="40.5">
      <c r="A14" s="33" t="s">
        <v>77</v>
      </c>
      <c r="B14" s="75">
        <f t="shared" ca="1" si="0"/>
        <v>1</v>
      </c>
      <c r="C14" s="70" t="s">
        <v>49</v>
      </c>
      <c r="D14" s="51" t="s">
        <v>337</v>
      </c>
      <c r="E14" s="51" t="s">
        <v>133</v>
      </c>
      <c r="F14" s="51" t="s">
        <v>307</v>
      </c>
      <c r="G14" s="73" t="s">
        <v>243</v>
      </c>
      <c r="H14" s="73" t="s">
        <v>303</v>
      </c>
      <c r="I14" s="72" t="s">
        <v>51</v>
      </c>
    </row>
  </sheetData>
  <mergeCells count="4">
    <mergeCell ref="A2:B3"/>
    <mergeCell ref="C2:C3"/>
    <mergeCell ref="A5:I5"/>
    <mergeCell ref="A6:I6"/>
  </mergeCells>
  <phoneticPr fontId="2"/>
  <conditionalFormatting sqref="B9 A10:B10">
    <cfRule type="expression" dxfId="29" priority="180">
      <formula>A9&lt;&gt;""</formula>
    </cfRule>
  </conditionalFormatting>
  <conditionalFormatting sqref="B9:B10">
    <cfRule type="expression" dxfId="28" priority="179">
      <formula>B9&lt;&gt;""</formula>
    </cfRule>
  </conditionalFormatting>
  <conditionalFormatting sqref="B9">
    <cfRule type="expression" dxfId="27" priority="178">
      <formula>B9&lt;&gt;""</formula>
    </cfRule>
  </conditionalFormatting>
  <conditionalFormatting sqref="B9">
    <cfRule type="expression" dxfId="26" priority="177">
      <formula>B9&lt;&gt;""</formula>
    </cfRule>
  </conditionalFormatting>
  <conditionalFormatting sqref="B9">
    <cfRule type="expression" dxfId="25" priority="176">
      <formula>B9&lt;&gt;""</formula>
    </cfRule>
  </conditionalFormatting>
  <conditionalFormatting sqref="B10">
    <cfRule type="expression" dxfId="24" priority="175">
      <formula>B10&lt;&gt;""</formula>
    </cfRule>
  </conditionalFormatting>
  <conditionalFormatting sqref="B10">
    <cfRule type="expression" dxfId="23" priority="174">
      <formula>B10&lt;&gt;""</formula>
    </cfRule>
  </conditionalFormatting>
  <conditionalFormatting sqref="B10">
    <cfRule type="expression" dxfId="22" priority="173">
      <formula>B10&lt;&gt;""</formula>
    </cfRule>
  </conditionalFormatting>
  <conditionalFormatting sqref="B12">
    <cfRule type="expression" dxfId="21" priority="145">
      <formula>B12&lt;&gt;""</formula>
    </cfRule>
  </conditionalFormatting>
  <conditionalFormatting sqref="B12">
    <cfRule type="expression" dxfId="20" priority="144">
      <formula>B12&lt;&gt;""</formula>
    </cfRule>
  </conditionalFormatting>
  <conditionalFormatting sqref="B12">
    <cfRule type="expression" dxfId="19" priority="143">
      <formula>B12&lt;&gt;""</formula>
    </cfRule>
  </conditionalFormatting>
  <conditionalFormatting sqref="B12">
    <cfRule type="expression" dxfId="18" priority="142">
      <formula>B12&lt;&gt;""</formula>
    </cfRule>
  </conditionalFormatting>
  <conditionalFormatting sqref="B12">
    <cfRule type="expression" dxfId="17" priority="141">
      <formula>B12&lt;&gt;""</formula>
    </cfRule>
  </conditionalFormatting>
  <conditionalFormatting sqref="B13">
    <cfRule type="expression" dxfId="16" priority="110">
      <formula>B13&lt;&gt;""</formula>
    </cfRule>
  </conditionalFormatting>
  <conditionalFormatting sqref="B13">
    <cfRule type="expression" dxfId="15" priority="109">
      <formula>B13&lt;&gt;""</formula>
    </cfRule>
  </conditionalFormatting>
  <conditionalFormatting sqref="B13">
    <cfRule type="expression" dxfId="14" priority="108">
      <formula>B13&lt;&gt;""</formula>
    </cfRule>
  </conditionalFormatting>
  <conditionalFormatting sqref="B13">
    <cfRule type="expression" dxfId="13" priority="107">
      <formula>B13&lt;&gt;""</formula>
    </cfRule>
  </conditionalFormatting>
  <conditionalFormatting sqref="B13">
    <cfRule type="expression" dxfId="12" priority="106">
      <formula>B13&lt;&gt;""</formula>
    </cfRule>
  </conditionalFormatting>
  <conditionalFormatting sqref="B14">
    <cfRule type="expression" dxfId="11" priority="75">
      <formula>B14&lt;&gt;""</formula>
    </cfRule>
  </conditionalFormatting>
  <conditionalFormatting sqref="B14">
    <cfRule type="expression" dxfId="10" priority="74">
      <formula>B14&lt;&gt;""</formula>
    </cfRule>
  </conditionalFormatting>
  <conditionalFormatting sqref="B14">
    <cfRule type="expression" dxfId="9" priority="73">
      <formula>B14&lt;&gt;""</formula>
    </cfRule>
  </conditionalFormatting>
  <conditionalFormatting sqref="B14">
    <cfRule type="expression" dxfId="8" priority="72">
      <formula>B14&lt;&gt;""</formula>
    </cfRule>
  </conditionalFormatting>
  <conditionalFormatting sqref="B14">
    <cfRule type="expression" dxfId="7" priority="71">
      <formula>B14&lt;&gt;""</formula>
    </cfRule>
  </conditionalFormatting>
  <conditionalFormatting sqref="B11">
    <cfRule type="expression" dxfId="6" priority="5">
      <formula>B11&lt;&gt;""</formula>
    </cfRule>
  </conditionalFormatting>
  <conditionalFormatting sqref="B11">
    <cfRule type="expression" dxfId="5" priority="4">
      <formula>B11&lt;&gt;""</formula>
    </cfRule>
  </conditionalFormatting>
  <conditionalFormatting sqref="B11">
    <cfRule type="expression" dxfId="4" priority="3">
      <formula>B11&lt;&gt;""</formula>
    </cfRule>
  </conditionalFormatting>
  <conditionalFormatting sqref="B11">
    <cfRule type="expression" dxfId="3" priority="2">
      <formula>B11&lt;&gt;""</formula>
    </cfRule>
  </conditionalFormatting>
  <conditionalFormatting sqref="B11">
    <cfRule type="expression" dxfId="2" priority="1">
      <formula>B11&lt;&gt;""</formula>
    </cfRule>
  </conditionalFormatting>
  <dataValidations count="2">
    <dataValidation type="list" allowBlank="1" showInputMessage="1" showErrorMessage="1" sqref="C9:C14">
      <formula1>"正常,クライアントエラー,サーバーエラー"</formula1>
    </dataValidation>
    <dataValidation type="list" allowBlank="1" showInputMessage="1" showErrorMessage="1" sqref="I9:I14">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4"/>
  <sheetViews>
    <sheetView tabSelected="1" zoomScale="70" zoomScaleNormal="70" workbookViewId="0">
      <pane ySplit="8" topLeftCell="A9" activePane="bottomLeft" state="frozen"/>
      <selection pane="bottomLeft" activeCell="A9" sqref="A9"/>
    </sheetView>
  </sheetViews>
  <sheetFormatPr defaultRowHeight="13.5"/>
  <cols>
    <col min="1" max="1" width="11.25" style="48" customWidth="1"/>
    <col min="2" max="2" width="8.625" style="48" customWidth="1"/>
    <col min="3" max="3" width="10.375" style="48" customWidth="1"/>
    <col min="4" max="4" width="25.125" style="48" customWidth="1"/>
    <col min="5" max="5" width="42.75" style="48" customWidth="1"/>
    <col min="6" max="7" width="41.75" style="48" customWidth="1"/>
    <col min="8" max="8" width="42" style="48" customWidth="1"/>
    <col min="9" max="9" width="16.75" style="48" customWidth="1"/>
    <col min="10" max="16384" width="9" style="48"/>
  </cols>
  <sheetData>
    <row r="1" spans="1:9" ht="27">
      <c r="A1" s="81" t="s">
        <v>6</v>
      </c>
      <c r="B1" s="82"/>
      <c r="C1" s="6" t="s">
        <v>7</v>
      </c>
      <c r="D1" s="6" t="s">
        <v>8</v>
      </c>
      <c r="E1" s="6" t="s">
        <v>9</v>
      </c>
      <c r="F1" s="6" t="s">
        <v>10</v>
      </c>
      <c r="G1" s="6" t="s">
        <v>11</v>
      </c>
      <c r="H1" s="7" t="s">
        <v>12</v>
      </c>
    </row>
    <row r="2" spans="1:9">
      <c r="A2" s="91" t="s">
        <v>20</v>
      </c>
      <c r="B2" s="92"/>
      <c r="C2" s="95">
        <f>COUNTA($D$9:$D$65465)</f>
        <v>16</v>
      </c>
      <c r="D2" s="20" t="str">
        <f>大中項目!B1</f>
        <v>DNTA</v>
      </c>
      <c r="E2" s="45" t="str">
        <f>大中項目!$A$24</f>
        <v>DNTA06</v>
      </c>
      <c r="F2" s="37" t="s">
        <v>339</v>
      </c>
      <c r="G2" s="37"/>
      <c r="H2" s="8"/>
    </row>
    <row r="3" spans="1:9">
      <c r="A3" s="93"/>
      <c r="B3" s="94"/>
      <c r="C3" s="96"/>
      <c r="D3" s="20" t="str">
        <f>大中項目!B2</f>
        <v>日付操作(Date and Time API)</v>
      </c>
      <c r="E3" s="45" t="s">
        <v>341</v>
      </c>
      <c r="F3" s="37">
        <v>43132</v>
      </c>
      <c r="G3" s="37"/>
      <c r="H3" s="37"/>
    </row>
    <row r="4" spans="1:9">
      <c r="A4" s="10"/>
      <c r="B4" s="10"/>
      <c r="C4" s="10"/>
      <c r="D4" s="10"/>
      <c r="E4" s="10"/>
      <c r="F4" s="10"/>
      <c r="G4" s="10"/>
      <c r="H4" s="10"/>
      <c r="I4" s="10"/>
    </row>
    <row r="5" spans="1:9">
      <c r="A5" s="97" t="s">
        <v>13</v>
      </c>
      <c r="B5" s="98"/>
      <c r="C5" s="98"/>
      <c r="D5" s="98"/>
      <c r="E5" s="98"/>
      <c r="F5" s="98"/>
      <c r="G5" s="98"/>
      <c r="H5" s="98"/>
      <c r="I5" s="99"/>
    </row>
    <row r="6" spans="1:9" ht="42" customHeight="1">
      <c r="A6" s="100" t="s">
        <v>427</v>
      </c>
      <c r="B6" s="101"/>
      <c r="C6" s="101"/>
      <c r="D6" s="101"/>
      <c r="E6" s="101"/>
      <c r="F6" s="101"/>
      <c r="G6" s="101"/>
      <c r="H6" s="101"/>
      <c r="I6" s="102"/>
    </row>
    <row r="7" spans="1:9">
      <c r="A7" s="38"/>
      <c r="B7" s="38"/>
      <c r="C7" s="38"/>
      <c r="D7" s="38"/>
      <c r="E7" s="38"/>
      <c r="F7" s="38"/>
      <c r="G7" s="38"/>
      <c r="H7" s="38"/>
      <c r="I7" s="38"/>
    </row>
    <row r="8" spans="1:9" ht="27">
      <c r="A8" s="6" t="s">
        <v>4</v>
      </c>
      <c r="B8" s="7" t="s">
        <v>21</v>
      </c>
      <c r="C8" s="6" t="s">
        <v>15</v>
      </c>
      <c r="D8" s="6" t="s">
        <v>16</v>
      </c>
      <c r="E8" s="6" t="s">
        <v>17</v>
      </c>
      <c r="F8" s="7" t="s">
        <v>22</v>
      </c>
      <c r="G8" s="7" t="s">
        <v>23</v>
      </c>
      <c r="H8" s="6" t="s">
        <v>18</v>
      </c>
      <c r="I8" s="6" t="s">
        <v>19</v>
      </c>
    </row>
    <row r="9" spans="1:9" ht="54">
      <c r="A9" s="49" t="s">
        <v>338</v>
      </c>
      <c r="B9" s="56">
        <f t="shared" ref="B9:B23" ca="1" si="0">IF(A9&lt;&gt;"",1,INDIRECT(ADDRESS(ROW(B9)-1,COLUMN(B9),4))+1)</f>
        <v>1</v>
      </c>
      <c r="C9" s="70" t="s">
        <v>49</v>
      </c>
      <c r="D9" s="71" t="s">
        <v>343</v>
      </c>
      <c r="E9" s="71" t="s">
        <v>348</v>
      </c>
      <c r="F9" s="71" t="s">
        <v>357</v>
      </c>
      <c r="G9" s="73" t="s">
        <v>351</v>
      </c>
      <c r="H9" s="71" t="s">
        <v>385</v>
      </c>
      <c r="I9" s="72" t="s">
        <v>51</v>
      </c>
    </row>
    <row r="10" spans="1:9" ht="54">
      <c r="A10" s="79"/>
      <c r="B10" s="56">
        <f t="shared" ca="1" si="0"/>
        <v>2</v>
      </c>
      <c r="C10" s="70" t="s">
        <v>49</v>
      </c>
      <c r="D10" s="71" t="s">
        <v>344</v>
      </c>
      <c r="E10" s="71" t="s">
        <v>349</v>
      </c>
      <c r="F10" s="71" t="s">
        <v>358</v>
      </c>
      <c r="G10" s="73" t="s">
        <v>352</v>
      </c>
      <c r="H10" s="71" t="s">
        <v>386</v>
      </c>
      <c r="I10" s="72" t="s">
        <v>51</v>
      </c>
    </row>
    <row r="11" spans="1:9" ht="54">
      <c r="A11" s="79"/>
      <c r="B11" s="56">
        <f t="shared" ca="1" si="0"/>
        <v>3</v>
      </c>
      <c r="C11" s="70" t="s">
        <v>49</v>
      </c>
      <c r="D11" s="71" t="s">
        <v>345</v>
      </c>
      <c r="E11" s="71" t="s">
        <v>350</v>
      </c>
      <c r="F11" s="71" t="s">
        <v>359</v>
      </c>
      <c r="G11" s="73" t="s">
        <v>420</v>
      </c>
      <c r="H11" s="71" t="s">
        <v>384</v>
      </c>
      <c r="I11" s="72" t="s">
        <v>51</v>
      </c>
    </row>
    <row r="12" spans="1:9" ht="54">
      <c r="A12" s="89"/>
      <c r="B12" s="75">
        <f ca="1">IF(A12&lt;&gt;"",1,INDIRECT(ADDRESS(ROW(B12)-1,COLUMN(B12),4))+1)</f>
        <v>4</v>
      </c>
      <c r="C12" s="70" t="s">
        <v>136</v>
      </c>
      <c r="D12" s="71" t="s">
        <v>418</v>
      </c>
      <c r="E12" s="71" t="s">
        <v>419</v>
      </c>
      <c r="F12" s="71" t="s">
        <v>422</v>
      </c>
      <c r="G12" s="73" t="s">
        <v>421</v>
      </c>
      <c r="H12" s="71" t="s">
        <v>428</v>
      </c>
      <c r="I12" s="72" t="s">
        <v>51</v>
      </c>
    </row>
    <row r="13" spans="1:9" ht="216">
      <c r="A13" s="49" t="s">
        <v>342</v>
      </c>
      <c r="B13" s="56">
        <f t="shared" ca="1" si="0"/>
        <v>1</v>
      </c>
      <c r="C13" s="70" t="s">
        <v>49</v>
      </c>
      <c r="D13" s="71" t="s">
        <v>373</v>
      </c>
      <c r="E13" s="71" t="s">
        <v>409</v>
      </c>
      <c r="F13" s="71" t="s">
        <v>360</v>
      </c>
      <c r="G13" s="73" t="s">
        <v>423</v>
      </c>
      <c r="H13" s="73" t="s">
        <v>361</v>
      </c>
      <c r="I13" s="72" t="s">
        <v>51</v>
      </c>
    </row>
    <row r="14" spans="1:9" ht="409.5">
      <c r="A14" s="79"/>
      <c r="B14" s="56">
        <f t="shared" ca="1" si="0"/>
        <v>2</v>
      </c>
      <c r="C14" s="70" t="s">
        <v>49</v>
      </c>
      <c r="D14" s="71" t="s">
        <v>362</v>
      </c>
      <c r="E14" s="71" t="s">
        <v>408</v>
      </c>
      <c r="F14" s="71" t="s">
        <v>379</v>
      </c>
      <c r="G14" s="73" t="s">
        <v>424</v>
      </c>
      <c r="H14" s="73" t="s">
        <v>411</v>
      </c>
      <c r="I14" s="72" t="s">
        <v>51</v>
      </c>
    </row>
    <row r="15" spans="1:9" ht="409.5">
      <c r="A15" s="79"/>
      <c r="B15" s="56">
        <f t="shared" ca="1" si="0"/>
        <v>3</v>
      </c>
      <c r="C15" s="70" t="s">
        <v>49</v>
      </c>
      <c r="D15" s="71" t="s">
        <v>363</v>
      </c>
      <c r="E15" s="71" t="s">
        <v>407</v>
      </c>
      <c r="F15" s="71" t="s">
        <v>377</v>
      </c>
      <c r="G15" s="73" t="s">
        <v>425</v>
      </c>
      <c r="H15" s="73" t="s">
        <v>412</v>
      </c>
      <c r="I15" s="72" t="s">
        <v>51</v>
      </c>
    </row>
    <row r="16" spans="1:9" ht="409.5">
      <c r="A16" s="79"/>
      <c r="B16" s="56">
        <f t="shared" ca="1" si="0"/>
        <v>4</v>
      </c>
      <c r="C16" s="70" t="s">
        <v>49</v>
      </c>
      <c r="D16" s="71" t="s">
        <v>364</v>
      </c>
      <c r="E16" s="71" t="s">
        <v>406</v>
      </c>
      <c r="F16" s="71" t="s">
        <v>374</v>
      </c>
      <c r="G16" s="73" t="s">
        <v>426</v>
      </c>
      <c r="H16" s="73" t="s">
        <v>396</v>
      </c>
      <c r="I16" s="72" t="s">
        <v>51</v>
      </c>
    </row>
    <row r="17" spans="1:9" ht="67.5">
      <c r="A17" s="79"/>
      <c r="B17" s="56">
        <f t="shared" ca="1" si="0"/>
        <v>5</v>
      </c>
      <c r="C17" s="70" t="s">
        <v>49</v>
      </c>
      <c r="D17" s="71" t="s">
        <v>372</v>
      </c>
      <c r="E17" s="71" t="s">
        <v>405</v>
      </c>
      <c r="F17" s="71" t="s">
        <v>353</v>
      </c>
      <c r="G17" s="73" t="s">
        <v>375</v>
      </c>
      <c r="H17" s="73" t="s">
        <v>387</v>
      </c>
      <c r="I17" s="72" t="s">
        <v>51</v>
      </c>
    </row>
    <row r="18" spans="1:9" ht="121.5">
      <c r="A18" s="79"/>
      <c r="B18" s="56">
        <f t="shared" ca="1" si="0"/>
        <v>6</v>
      </c>
      <c r="C18" s="70" t="s">
        <v>49</v>
      </c>
      <c r="D18" s="71" t="s">
        <v>365</v>
      </c>
      <c r="E18" s="71" t="s">
        <v>404</v>
      </c>
      <c r="F18" s="71" t="s">
        <v>380</v>
      </c>
      <c r="G18" s="73" t="s">
        <v>376</v>
      </c>
      <c r="H18" s="73" t="s">
        <v>413</v>
      </c>
      <c r="I18" s="72" t="s">
        <v>51</v>
      </c>
    </row>
    <row r="19" spans="1:9" ht="121.5">
      <c r="A19" s="79"/>
      <c r="B19" s="56">
        <f t="shared" ca="1" si="0"/>
        <v>7</v>
      </c>
      <c r="C19" s="70" t="s">
        <v>49</v>
      </c>
      <c r="D19" s="71" t="s">
        <v>366</v>
      </c>
      <c r="E19" s="71" t="s">
        <v>403</v>
      </c>
      <c r="F19" s="71" t="s">
        <v>378</v>
      </c>
      <c r="G19" s="73" t="s">
        <v>382</v>
      </c>
      <c r="H19" s="73" t="s">
        <v>414</v>
      </c>
      <c r="I19" s="72" t="s">
        <v>51</v>
      </c>
    </row>
    <row r="20" spans="1:9" ht="135">
      <c r="A20" s="79"/>
      <c r="B20" s="56">
        <f t="shared" ca="1" si="0"/>
        <v>8</v>
      </c>
      <c r="C20" s="70" t="s">
        <v>49</v>
      </c>
      <c r="D20" s="71" t="s">
        <v>367</v>
      </c>
      <c r="E20" s="71" t="s">
        <v>402</v>
      </c>
      <c r="F20" s="71" t="s">
        <v>381</v>
      </c>
      <c r="G20" s="73" t="s">
        <v>383</v>
      </c>
      <c r="H20" s="73" t="s">
        <v>397</v>
      </c>
      <c r="I20" s="72" t="s">
        <v>51</v>
      </c>
    </row>
    <row r="21" spans="1:9" ht="378">
      <c r="A21" s="49" t="s">
        <v>346</v>
      </c>
      <c r="B21" s="56">
        <f t="shared" ca="1" si="0"/>
        <v>1</v>
      </c>
      <c r="C21" s="70" t="s">
        <v>49</v>
      </c>
      <c r="D21" s="71" t="s">
        <v>371</v>
      </c>
      <c r="E21" s="71" t="s">
        <v>398</v>
      </c>
      <c r="F21" s="71" t="s">
        <v>388</v>
      </c>
      <c r="G21" s="73" t="s">
        <v>389</v>
      </c>
      <c r="H21" s="73" t="s">
        <v>393</v>
      </c>
      <c r="I21" s="72" t="s">
        <v>51</v>
      </c>
    </row>
    <row r="22" spans="1:9" ht="378">
      <c r="A22" s="79"/>
      <c r="B22" s="56">
        <f t="shared" ca="1" si="0"/>
        <v>2</v>
      </c>
      <c r="C22" s="70" t="s">
        <v>49</v>
      </c>
      <c r="D22" s="71" t="s">
        <v>368</v>
      </c>
      <c r="E22" s="71" t="s">
        <v>399</v>
      </c>
      <c r="F22" s="71" t="s">
        <v>356</v>
      </c>
      <c r="G22" s="73" t="s">
        <v>390</v>
      </c>
      <c r="H22" s="73" t="s">
        <v>416</v>
      </c>
      <c r="I22" s="72" t="s">
        <v>51</v>
      </c>
    </row>
    <row r="23" spans="1:9" ht="378">
      <c r="A23" s="79"/>
      <c r="B23" s="56">
        <f t="shared" ca="1" si="0"/>
        <v>3</v>
      </c>
      <c r="C23" s="70" t="s">
        <v>49</v>
      </c>
      <c r="D23" s="71" t="s">
        <v>369</v>
      </c>
      <c r="E23" s="71" t="s">
        <v>400</v>
      </c>
      <c r="F23" s="71" t="s">
        <v>354</v>
      </c>
      <c r="G23" s="73" t="s">
        <v>391</v>
      </c>
      <c r="H23" s="73" t="s">
        <v>415</v>
      </c>
      <c r="I23" s="72" t="s">
        <v>51</v>
      </c>
    </row>
    <row r="24" spans="1:9" ht="409.5">
      <c r="A24" s="89"/>
      <c r="B24" s="75">
        <f t="shared" ref="B24" ca="1" si="1">IF(A24&lt;&gt;"",1,INDIRECT(ADDRESS(ROW(B24)-1,COLUMN(B24),4))+1)</f>
        <v>4</v>
      </c>
      <c r="C24" s="70" t="s">
        <v>49</v>
      </c>
      <c r="D24" s="71" t="s">
        <v>370</v>
      </c>
      <c r="E24" s="71" t="s">
        <v>401</v>
      </c>
      <c r="F24" s="71" t="s">
        <v>355</v>
      </c>
      <c r="G24" s="73" t="s">
        <v>392</v>
      </c>
      <c r="H24" s="73" t="s">
        <v>417</v>
      </c>
      <c r="I24" s="72" t="s">
        <v>51</v>
      </c>
    </row>
  </sheetData>
  <mergeCells count="4">
    <mergeCell ref="A2:B3"/>
    <mergeCell ref="C2:C3"/>
    <mergeCell ref="A5:I5"/>
    <mergeCell ref="A6:I6"/>
  </mergeCells>
  <phoneticPr fontId="2"/>
  <conditionalFormatting sqref="B9:B23">
    <cfRule type="expression" dxfId="1" priority="30">
      <formula>B9&lt;&gt;""</formula>
    </cfRule>
  </conditionalFormatting>
  <conditionalFormatting sqref="B24">
    <cfRule type="expression" dxfId="0" priority="2">
      <formula>B24&lt;&gt;""</formula>
    </cfRule>
  </conditionalFormatting>
  <dataValidations count="2">
    <dataValidation type="list" allowBlank="1" showInputMessage="1" showErrorMessage="1" sqref="I9:I24">
      <formula1>"Selenium:○,Seleniumu:△,Selenium:×,JUnit:○,JUnit:△,Junit:×,手動実行,机上"</formula1>
    </dataValidation>
    <dataValidation type="list" allowBlank="1" showInputMessage="1" showErrorMessage="1" sqref="C9:C24">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大中項目</vt:lpstr>
      <vt:lpstr>DNTA01</vt:lpstr>
      <vt:lpstr>DNTA02</vt:lpstr>
      <vt:lpstr>DNTA03</vt:lpstr>
      <vt:lpstr>DNTA04</vt:lpstr>
      <vt:lpstr>DNTA05</vt:lpstr>
      <vt:lpstr>DNTA06</vt:lpstr>
      <vt:lpstr>DNTA01!Print_Titles</vt:lpstr>
      <vt:lpstr>DNTA02!Print_Titles</vt:lpstr>
      <vt:lpstr>DNTA03!Print_Titles</vt:lpstr>
      <vt:lpstr>DNTA04!Print_Titles</vt:lpstr>
      <vt:lpstr>DNTA05!Print_Titles</vt:lpstr>
      <vt:lpstr>DNTA06!Print_Titles</vt:lpstr>
      <vt:lpstr>大中項目!Print_Titles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bthagiwaraysy</cp:lastModifiedBy>
  <cp:lastPrinted>2013-11-12T01:02:24Z</cp:lastPrinted>
  <dcterms:created xsi:type="dcterms:W3CDTF">2013-11-07T11:05:46Z</dcterms:created>
  <dcterms:modified xsi:type="dcterms:W3CDTF">2018-02-09T08:57:20Z</dcterms:modified>
</cp:coreProperties>
</file>