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spring-functionaltest\docs\02_機能毎のテスト\"/>
    </mc:Choice>
  </mc:AlternateContent>
  <bookViews>
    <workbookView xWindow="270" yWindow="660" windowWidth="18285" windowHeight="8865"/>
  </bookViews>
  <sheets>
    <sheet name="大中項目" sheetId="1" r:id="rId1"/>
    <sheet name="SSMN03" sheetId="7" r:id="rId2"/>
    <sheet name="SSMN04" sheetId="8" r:id="rId3"/>
    <sheet name="SSMN06" sheetId="9" r:id="rId4"/>
  </sheets>
  <definedNames>
    <definedName name="_xlnm.Print_Titles" localSheetId="1">SSMN03!$1:$8</definedName>
    <definedName name="_xlnm.Print_Titles" localSheetId="2">SSMN04!$1:$8</definedName>
    <definedName name="_xlnm.Print_Titles" localSheetId="3">SSMN06!$1:$8</definedName>
    <definedName name="_xlnm.Print_Titles" localSheetId="0">大中項目!$1:$4</definedName>
  </definedNames>
  <calcPr calcId="152511"/>
</workbook>
</file>

<file path=xl/calcChain.xml><?xml version="1.0" encoding="utf-8"?>
<calcChain xmlns="http://schemas.openxmlformats.org/spreadsheetml/2006/main">
  <c r="C2" i="7" l="1"/>
  <c r="E3" i="9" l="1"/>
  <c r="D3" i="9"/>
  <c r="D2" i="9"/>
  <c r="C2" i="9"/>
  <c r="E3" i="8"/>
  <c r="D3" i="8"/>
  <c r="D2" i="8"/>
  <c r="C2" i="8"/>
  <c r="C2" i="1" s="1"/>
  <c r="E3" i="7"/>
  <c r="D3" i="7"/>
  <c r="D2" i="7"/>
  <c r="A11" i="1" l="1"/>
  <c r="C11" i="1" s="1"/>
  <c r="A6" i="1"/>
  <c r="C6" i="1" s="1"/>
  <c r="A7" i="1"/>
  <c r="E2" i="7" s="1"/>
  <c r="A8" i="1"/>
  <c r="A9" i="1"/>
  <c r="A10" i="1"/>
  <c r="A12" i="1"/>
  <c r="E2" i="9" s="1"/>
  <c r="C7" i="1" l="1"/>
  <c r="C8" i="1" s="1"/>
  <c r="A18" i="7" s="1"/>
  <c r="E2" i="8"/>
  <c r="C9" i="1"/>
  <c r="C10" i="1" s="1"/>
  <c r="C12" i="1"/>
  <c r="A9" i="9" s="1"/>
  <c r="B9" i="9" s="1"/>
  <c r="A5" i="1"/>
  <c r="A9" i="7" l="1"/>
  <c r="B9" i="7" s="1"/>
  <c r="A9" i="8"/>
  <c r="B9" i="8" s="1"/>
  <c r="A11" i="8"/>
  <c r="B10" i="8"/>
  <c r="C5" i="1" l="1"/>
  <c r="B11" i="8"/>
  <c r="B18" i="7"/>
  <c r="B19" i="7"/>
  <c r="B20" i="7"/>
  <c r="B10" i="7"/>
  <c r="B11" i="7" s="1"/>
  <c r="B12" i="7" s="1"/>
  <c r="B13" i="7"/>
  <c r="B14" i="7"/>
  <c r="B15" i="7" s="1"/>
  <c r="B16" i="7"/>
  <c r="B17" i="7" s="1"/>
</calcChain>
</file>

<file path=xl/sharedStrings.xml><?xml version="1.0" encoding="utf-8"?>
<sst xmlns="http://schemas.openxmlformats.org/spreadsheetml/2006/main" count="203" uniqueCount="133">
  <si>
    <t>機能ID</t>
    <rPh sb="0" eb="2">
      <t>キノウ</t>
    </rPh>
    <phoneticPr fontId="2"/>
  </si>
  <si>
    <t>機能名</t>
    <rPh sb="0" eb="3">
      <t>キノウメイ</t>
    </rPh>
    <phoneticPr fontId="2"/>
  </si>
  <si>
    <t>大項目ID</t>
    <rPh sb="0" eb="3">
      <t>ダイコウモク</t>
    </rPh>
    <phoneticPr fontId="2"/>
  </si>
  <si>
    <t>大項目</t>
    <rPh sb="0" eb="3">
      <t>ダイコウモク</t>
    </rPh>
    <phoneticPr fontId="2"/>
  </si>
  <si>
    <t>中項目ID</t>
    <rPh sb="0" eb="3">
      <t>チュウコウモク</t>
    </rPh>
    <phoneticPr fontId="2"/>
  </si>
  <si>
    <t>中項目</t>
    <rPh sb="0" eb="3">
      <t>チュウコウモク</t>
    </rPh>
    <phoneticPr fontId="2"/>
  </si>
  <si>
    <t>試験項目表</t>
    <rPh sb="0" eb="2">
      <t>シケン</t>
    </rPh>
    <rPh sb="2" eb="4">
      <t>コウモク</t>
    </rPh>
    <phoneticPr fontId="8"/>
  </si>
  <si>
    <t>件数</t>
    <rPh sb="0" eb="2">
      <t>ケンスウ</t>
    </rPh>
    <phoneticPr fontId="8"/>
  </si>
  <si>
    <t>機能ID/機能名</t>
    <rPh sb="0" eb="2">
      <t>キノウ</t>
    </rPh>
    <rPh sb="5" eb="7">
      <t>キノウ</t>
    </rPh>
    <rPh sb="7" eb="8">
      <t>メイ</t>
    </rPh>
    <phoneticPr fontId="8"/>
  </si>
  <si>
    <t>大項目ID/大項目名</t>
    <rPh sb="0" eb="3">
      <t>ダイコウモク</t>
    </rPh>
    <rPh sb="6" eb="9">
      <t>ダイコウモク</t>
    </rPh>
    <rPh sb="9" eb="10">
      <t>メイ</t>
    </rPh>
    <phoneticPr fontId="8"/>
  </si>
  <si>
    <t>作成者/作成日</t>
    <phoneticPr fontId="8"/>
  </si>
  <si>
    <t>更新者/更新日</t>
    <rPh sb="0" eb="3">
      <t>コウシンシャ</t>
    </rPh>
    <rPh sb="4" eb="7">
      <t>コウシンビ</t>
    </rPh>
    <phoneticPr fontId="8"/>
  </si>
  <si>
    <t>レビュー実施者/
レビュー日</t>
    <rPh sb="13" eb="14">
      <t>ビ</t>
    </rPh>
    <phoneticPr fontId="8"/>
  </si>
  <si>
    <t>特記事項</t>
    <rPh sb="0" eb="2">
      <t>トッキ</t>
    </rPh>
    <rPh sb="2" eb="4">
      <t>ジコウ</t>
    </rPh>
    <phoneticPr fontId="8"/>
  </si>
  <si>
    <t>分類</t>
    <rPh sb="0" eb="2">
      <t>ブンルイ</t>
    </rPh>
    <phoneticPr fontId="2"/>
  </si>
  <si>
    <t>試験項目</t>
    <rPh sb="0" eb="2">
      <t>シケン</t>
    </rPh>
    <rPh sb="2" eb="4">
      <t>コウモク</t>
    </rPh>
    <phoneticPr fontId="2"/>
  </si>
  <si>
    <t>試験条件</t>
    <rPh sb="0" eb="2">
      <t>シケン</t>
    </rPh>
    <rPh sb="2" eb="4">
      <t>ジョウケン</t>
    </rPh>
    <phoneticPr fontId="2"/>
  </si>
  <si>
    <t>確認内容</t>
    <rPh sb="0" eb="2">
      <t>カクニン</t>
    </rPh>
    <rPh sb="2" eb="4">
      <t>ナイヨウ</t>
    </rPh>
    <phoneticPr fontId="2"/>
  </si>
  <si>
    <t>確認方法</t>
    <rPh sb="0" eb="2">
      <t>カクニン</t>
    </rPh>
    <rPh sb="2" eb="4">
      <t>ホウホウ</t>
    </rPh>
    <phoneticPr fontId="2"/>
  </si>
  <si>
    <t>大中項目へ</t>
    <rPh sb="0" eb="2">
      <t>ダイチュウ</t>
    </rPh>
    <rPh sb="2" eb="4">
      <t>コウモク</t>
    </rPh>
    <phoneticPr fontId="2"/>
  </si>
  <si>
    <t>Case
ID</t>
    <phoneticPr fontId="2"/>
  </si>
  <si>
    <t>SSMN</t>
    <phoneticPr fontId="2"/>
  </si>
  <si>
    <t>セッション管理</t>
    <phoneticPr fontId="2"/>
  </si>
  <si>
    <t>セッションの利用時のメリットとデメリット</t>
    <phoneticPr fontId="2"/>
  </si>
  <si>
    <t>(該当試験項目なし)</t>
    <phoneticPr fontId="2"/>
  </si>
  <si>
    <t>セッションに格納するデータ</t>
    <phoneticPr fontId="2"/>
  </si>
  <si>
    <t>同一セッション内のリクエストの同期化</t>
    <phoneticPr fontId="2"/>
  </si>
  <si>
    <t>@SessionAttributesアノテーションの使用</t>
    <phoneticPr fontId="2"/>
  </si>
  <si>
    <t>共通ライブラリ(HttpSessionEventLoggingListener)によるロギング確認</t>
    <rPh sb="0" eb="2">
      <t>キョウツウ</t>
    </rPh>
    <phoneticPr fontId="2"/>
  </si>
  <si>
    <t>共通ライブラリの試験なので実施不要</t>
    <rPh sb="15" eb="17">
      <t>フヨウ</t>
    </rPh>
    <phoneticPr fontId="2"/>
  </si>
  <si>
    <t>セッション操作のデバッグログ出力</t>
    <phoneticPr fontId="2"/>
  </si>
  <si>
    <t>Appendixの参照元なので統合</t>
    <rPh sb="9" eb="11">
      <t>サンショウ</t>
    </rPh>
    <rPh sb="11" eb="12">
      <t>モト</t>
    </rPh>
    <rPh sb="15" eb="17">
      <t>トウゴウ</t>
    </rPh>
    <phoneticPr fontId="2"/>
  </si>
  <si>
    <t>中野　寛之</t>
    <rPh sb="0" eb="2">
      <t>ナカノ</t>
    </rPh>
    <rPh sb="3" eb="5">
      <t>ヒロユキ</t>
    </rPh>
    <phoneticPr fontId="2"/>
  </si>
  <si>
    <t>正常</t>
  </si>
  <si>
    <t>サーバーエラー</t>
  </si>
  <si>
    <t xml:space="preserve">@SessionAttributesを使ったウィザード形式の画面遷移を行う場合、セッションの生成、取得、削除が実施できることを確認。
</t>
    <rPh sb="35" eb="36">
      <t>オコナ</t>
    </rPh>
    <rPh sb="37" eb="39">
      <t>バアイ</t>
    </rPh>
    <rPh sb="46" eb="48">
      <t>セイセイ</t>
    </rPh>
    <rPh sb="49" eb="51">
      <t>シュトク</t>
    </rPh>
    <rPh sb="52" eb="54">
      <t>サクジョ</t>
    </rPh>
    <rPh sb="55" eb="57">
      <t>ジッシ</t>
    </rPh>
    <rPh sb="63" eb="65">
      <t>カクニン</t>
    </rPh>
    <phoneticPr fontId="2"/>
  </si>
  <si>
    <t xml:space="preserve">@SessionAttributesを使ったウィザード形式の画面遷移を行う時、入力チェックにエラーがある場合、セッションが保持されていることを確認。
</t>
    <rPh sb="35" eb="36">
      <t>オコナ</t>
    </rPh>
    <rPh sb="37" eb="38">
      <t>トキ</t>
    </rPh>
    <rPh sb="39" eb="41">
      <t>ニュウリョク</t>
    </rPh>
    <rPh sb="52" eb="54">
      <t>バアイ</t>
    </rPh>
    <rPh sb="61" eb="63">
      <t>ホジ</t>
    </rPh>
    <rPh sb="71" eb="73">
      <t>カクニン</t>
    </rPh>
    <phoneticPr fontId="2"/>
  </si>
  <si>
    <t>クライアントエラー</t>
  </si>
  <si>
    <t xml:space="preserve">sessionスコープのBeanを利用する場合に、複数のControllerを跨いで画面遷移してもセッションを維持できることを確認。
</t>
    <rPh sb="25" eb="27">
      <t>フクスウ</t>
    </rPh>
    <rPh sb="39" eb="40">
      <t>マタ</t>
    </rPh>
    <rPh sb="42" eb="44">
      <t>ガメン</t>
    </rPh>
    <rPh sb="44" eb="46">
      <t>センイ</t>
    </rPh>
    <rPh sb="55" eb="57">
      <t>イジ</t>
    </rPh>
    <rPh sb="63" eb="65">
      <t>カクニン</t>
    </rPh>
    <phoneticPr fontId="2"/>
  </si>
  <si>
    <t>試験条件詳細【実施条件】</t>
    <phoneticPr fontId="8"/>
  </si>
  <si>
    <t>試験条件詳細【事前条件】</t>
    <phoneticPr fontId="8"/>
  </si>
  <si>
    <t>試験条件詳細【実施条件】</t>
    <phoneticPr fontId="8"/>
  </si>
  <si>
    <t>@SessionAttributesを使用してウィザード形式の画面遷移を実装できることの確認</t>
    <rPh sb="19" eb="21">
      <t>シヨウ</t>
    </rPh>
    <rPh sb="28" eb="30">
      <t>ケイシキ</t>
    </rPh>
    <rPh sb="31" eb="33">
      <t>ガメン</t>
    </rPh>
    <rPh sb="33" eb="35">
      <t>センイ</t>
    </rPh>
    <rPh sb="36" eb="38">
      <t>ジッソウ</t>
    </rPh>
    <rPh sb="44" eb="46">
      <t>カクニン</t>
    </rPh>
    <phoneticPr fontId="2"/>
  </si>
  <si>
    <t>Bean定義ファイルにsessionスコープで定義したBeanを、複数Controllerをまたいで使用できることの確認</t>
    <rPh sb="4" eb="6">
      <t>テイギ</t>
    </rPh>
    <rPh sb="23" eb="25">
      <t>テイギ</t>
    </rPh>
    <rPh sb="33" eb="35">
      <t>フクスウ</t>
    </rPh>
    <rPh sb="50" eb="52">
      <t>シヨウ</t>
    </rPh>
    <rPh sb="58" eb="60">
      <t>カクニン</t>
    </rPh>
    <phoneticPr fontId="2"/>
  </si>
  <si>
    <t>セッションに格納されているオブジェクトをマルチタブで同時更新して値を改竄できないことの確認</t>
    <phoneticPr fontId="2"/>
  </si>
  <si>
    <t>Spring FrameworkのsessionスコープのBeanの使用</t>
    <phoneticPr fontId="2"/>
  </si>
  <si>
    <t>Selenium:○</t>
  </si>
  <si>
    <t xml:space="preserve">クライアントエラー画面に遷移すること。
クライアントエラー画面にHttpSessionRequiredExcetionに関するエラーメッセージが表示されること。
</t>
    <rPh sb="12" eb="14">
      <t>センイ</t>
    </rPh>
    <rPh sb="30" eb="32">
      <t>ガメン</t>
    </rPh>
    <phoneticPr fontId="2"/>
  </si>
  <si>
    <t>@SessionAttributesを使ったウィザード形式の画面遷移で、セッションの生成、取得、削除を行う。</t>
    <rPh sb="42" eb="44">
      <t>セイセイ</t>
    </rPh>
    <rPh sb="45" eb="47">
      <t>シュトク</t>
    </rPh>
    <rPh sb="48" eb="50">
      <t>サクジョ</t>
    </rPh>
    <rPh sb="51" eb="52">
      <t>オコナ</t>
    </rPh>
    <phoneticPr fontId="2"/>
  </si>
  <si>
    <t xml:space="preserve">@SessionAttributesを使ったウィザード形式の画面遷移で、入力チェックエラーが発生する。
</t>
    <rPh sb="36" eb="38">
      <t>ニュウリョク</t>
    </rPh>
    <rPh sb="46" eb="48">
      <t>ハッセイ</t>
    </rPh>
    <phoneticPr fontId="2"/>
  </si>
  <si>
    <t>Seleniumで途中データを改ざんすることができるか不明なので、完了処理で無理矢理例外を発生。
現実にありえるオペではないので、そもそも試験実施不可の気がする。</t>
    <rPh sb="9" eb="11">
      <t>トチュウ</t>
    </rPh>
    <rPh sb="15" eb="16">
      <t>カイ</t>
    </rPh>
    <rPh sb="27" eb="29">
      <t>フメイ</t>
    </rPh>
    <rPh sb="33" eb="35">
      <t>カンリョウ</t>
    </rPh>
    <rPh sb="35" eb="37">
      <t>ショリ</t>
    </rPh>
    <rPh sb="38" eb="42">
      <t>ムリヤリ</t>
    </rPh>
    <rPh sb="42" eb="44">
      <t>レイガイ</t>
    </rPh>
    <rPh sb="45" eb="47">
      <t>ハッセイ</t>
    </rPh>
    <rPh sb="50" eb="52">
      <t>ゲンジツ</t>
    </rPh>
    <rPh sb="70" eb="72">
      <t>シケン</t>
    </rPh>
    <rPh sb="72" eb="74">
      <t>ジッシ</t>
    </rPh>
    <rPh sb="74" eb="76">
      <t>フカ</t>
    </rPh>
    <rPh sb="77" eb="78">
      <t>キ</t>
    </rPh>
    <phoneticPr fontId="2"/>
  </si>
  <si>
    <t>JUnit:○</t>
  </si>
  <si>
    <t>selenium上で実行できるか要確認</t>
    <rPh sb="8" eb="9">
      <t>ジョウ</t>
    </rPh>
    <rPh sb="10" eb="12">
      <t>ジッコウ</t>
    </rPh>
    <rPh sb="16" eb="17">
      <t>ヨウ</t>
    </rPh>
    <rPh sb="17" eb="19">
      <t>カクニン</t>
    </rPh>
    <phoneticPr fontId="2"/>
  </si>
  <si>
    <t xml:space="preserve">sessionスコープにbeanを格納し、セッションに格納したbeanを利用後、beanを削除する。
</t>
    <rPh sb="27" eb="29">
      <t>カクノウ</t>
    </rPh>
    <rPh sb="36" eb="38">
      <t>リヨウ</t>
    </rPh>
    <rPh sb="38" eb="39">
      <t>ゴ</t>
    </rPh>
    <rPh sb="45" eb="47">
      <t>サクジョ</t>
    </rPh>
    <phoneticPr fontId="2"/>
  </si>
  <si>
    <t>追加するオブジェクトのライフサイクル</t>
    <rPh sb="0" eb="2">
      <t>ツイカ</t>
    </rPh>
    <phoneticPr fontId="2"/>
  </si>
  <si>
    <t>@SessionAttributesアノテーションの使用して、HTTPセッションに追加するオブジェクトのライフサイクルの確認</t>
    <rPh sb="41" eb="43">
      <t>ツイカ</t>
    </rPh>
    <rPh sb="60" eb="62">
      <t>カクニン</t>
    </rPh>
    <phoneticPr fontId="2"/>
  </si>
  <si>
    <t>Bean定義ファイルにsessionスコープで定義したBeanのライフサイクルの確認</t>
    <rPh sb="40" eb="42">
      <t>カクニン</t>
    </rPh>
    <phoneticPr fontId="2"/>
  </si>
  <si>
    <t xml:space="preserve">Modelオブジェクトに型を指定して格納されたセッションオブジェクトについて、セッションのライフサイクルを確認。
(格納、取得、破棄)
</t>
    <phoneticPr fontId="2"/>
  </si>
  <si>
    <t xml:space="preserve">Modelオブジェクトに属性名を指定して格納されたセッションオブジェクトについて、セッションのライフサイクルを確認。
(格納、取得、破棄)
</t>
    <phoneticPr fontId="2"/>
  </si>
  <si>
    <t xml:space="preserve">ModelAttributeアノテーションが付与されたメソッド内で生成されたセッションオブジェクトについて、セッションのライフサイクルを確認。
(格納、取得、破棄)
</t>
    <rPh sb="22" eb="24">
      <t>フヨ</t>
    </rPh>
    <rPh sb="31" eb="32">
      <t>ナイ</t>
    </rPh>
    <rPh sb="33" eb="35">
      <t>セイセイ</t>
    </rPh>
    <rPh sb="68" eb="70">
      <t>カクニン</t>
    </rPh>
    <rPh sb="73" eb="75">
      <t>カクノウ</t>
    </rPh>
    <rPh sb="76" eb="78">
      <t>シュトク</t>
    </rPh>
    <rPh sb="79" eb="81">
      <t>ハキ</t>
    </rPh>
    <phoneticPr fontId="2"/>
  </si>
  <si>
    <t xml:space="preserve">入力画面でSessionStatus オブジェクトのsetCompleteメソッドを呼び出す場合、セッションが削除されることを確認。
</t>
    <rPh sb="0" eb="2">
      <t>ニュウリョク</t>
    </rPh>
    <phoneticPr fontId="2"/>
  </si>
  <si>
    <t xml:space="preserve">入力画面表示前の処理で、セッションを破棄した結果、ウィザードを途中で中止して(メニューに戻る)、再度入力画面を表示した場合に、入力項目が破棄されていることを確認する。
</t>
    <rPh sb="0" eb="2">
      <t>ニュウリョク</t>
    </rPh>
    <rPh sb="2" eb="4">
      <t>ガメン</t>
    </rPh>
    <rPh sb="4" eb="6">
      <t>ヒョウジ</t>
    </rPh>
    <rPh sb="6" eb="7">
      <t>マエ</t>
    </rPh>
    <rPh sb="8" eb="10">
      <t>ショリ</t>
    </rPh>
    <rPh sb="18" eb="20">
      <t>ハキ</t>
    </rPh>
    <rPh sb="22" eb="24">
      <t>ケッカ</t>
    </rPh>
    <rPh sb="31" eb="33">
      <t>トチュウ</t>
    </rPh>
    <rPh sb="34" eb="36">
      <t>チュウシ</t>
    </rPh>
    <rPh sb="48" eb="50">
      <t>サイド</t>
    </rPh>
    <rPh sb="50" eb="52">
      <t>ニュウリョク</t>
    </rPh>
    <rPh sb="52" eb="54">
      <t>ガメン</t>
    </rPh>
    <rPh sb="55" eb="57">
      <t>ヒョウジ</t>
    </rPh>
    <rPh sb="59" eb="61">
      <t>バアイ</t>
    </rPh>
    <rPh sb="63" eb="65">
      <t>ニュウリョク</t>
    </rPh>
    <rPh sb="65" eb="67">
      <t>コウモク</t>
    </rPh>
    <rPh sb="68" eb="70">
      <t>ハキ</t>
    </rPh>
    <rPh sb="78" eb="80">
      <t>カクニン</t>
    </rPh>
    <phoneticPr fontId="2"/>
  </si>
  <si>
    <t xml:space="preserve">同Controller内の複数画面間の遷移時に、@ModelAttribute アノテーションが付与されたメソッドで生成されたセッションオブジェクトについて、格納、取得、破棄することができること。
</t>
    <rPh sb="0" eb="1">
      <t>ドウ</t>
    </rPh>
    <rPh sb="11" eb="12">
      <t>ナイ</t>
    </rPh>
    <rPh sb="13" eb="15">
      <t>フクスウ</t>
    </rPh>
    <rPh sb="15" eb="17">
      <t>ガメン</t>
    </rPh>
    <rPh sb="17" eb="18">
      <t>カン</t>
    </rPh>
    <rPh sb="19" eb="21">
      <t>センイ</t>
    </rPh>
    <rPh sb="21" eb="22">
      <t>ジ</t>
    </rPh>
    <rPh sb="58" eb="60">
      <t>セイセイ</t>
    </rPh>
    <rPh sb="79" eb="81">
      <t>カクノウ</t>
    </rPh>
    <rPh sb="82" eb="84">
      <t>シュトク</t>
    </rPh>
    <rPh sb="85" eb="87">
      <t>ハキ</t>
    </rPh>
    <phoneticPr fontId="2"/>
  </si>
  <si>
    <t xml:space="preserve">同Controller内の複数画面間の遷移時に、Modelオブジェクトに設定されたセッションオブジェクトについて、格納、取得、破棄することができること。
（セッションオブジェクトの属性名を指定する場合)
</t>
    <rPh sb="90" eb="92">
      <t>ゾクセイ</t>
    </rPh>
    <rPh sb="92" eb="93">
      <t>メイ</t>
    </rPh>
    <phoneticPr fontId="2"/>
  </si>
  <si>
    <t xml:space="preserve">同Controller内の複数画面間の遷移時に、Modelオブジェクトに設定されたセッションオブジェクトについて、格納、取得、破棄することができること。
（セッションオブジェクトの型を指定する場合)
</t>
    <rPh sb="36" eb="38">
      <t>セッテイ</t>
    </rPh>
    <rPh sb="57" eb="59">
      <t>カクノウ</t>
    </rPh>
    <rPh sb="60" eb="62">
      <t>シュトク</t>
    </rPh>
    <rPh sb="63" eb="65">
      <t>ハキ</t>
    </rPh>
    <rPh sb="90" eb="91">
      <t>カタ</t>
    </rPh>
    <rPh sb="96" eb="98">
      <t>バアイ</t>
    </rPh>
    <phoneticPr fontId="2"/>
  </si>
  <si>
    <t xml:space="preserve">@ModelAttributeアノテーションを指定していないセッションオブジェクトがModelオブジェクトに存在しない場合は、新しいオブジェクトが生成されて引数に渡されることを確認。
</t>
    <rPh sb="23" eb="25">
      <t>シテイ</t>
    </rPh>
    <rPh sb="87" eb="89">
      <t>カクニン</t>
    </rPh>
    <phoneticPr fontId="2"/>
  </si>
  <si>
    <t xml:space="preserve">@ModelAttributeアノテーションを指定しているセッションオブジェクトがModelオブジェクトに存在しない場合は、例外が発生することを確認。
</t>
    <rPh sb="62" eb="64">
      <t>レイガイ</t>
    </rPh>
    <rPh sb="65" eb="67">
      <t>ハッセイ</t>
    </rPh>
    <rPh sb="72" eb="74">
      <t>カクニン</t>
    </rPh>
    <phoneticPr fontId="2"/>
  </si>
  <si>
    <t xml:space="preserve">セッションオブジェクトをControllerの処理メソッドの引数に@ModelAttributeアノテーションを付けて取得する時、そのセッションオブジェクトが Modelに存在しない場合は、例外が発生すること。
</t>
    <rPh sb="56" eb="57">
      <t>ツ</t>
    </rPh>
    <rPh sb="59" eb="61">
      <t>シュトク</t>
    </rPh>
    <rPh sb="95" eb="97">
      <t>レイガイ</t>
    </rPh>
    <rPh sb="98" eb="100">
      <t>ハッセイ</t>
    </rPh>
    <phoneticPr fontId="2"/>
  </si>
  <si>
    <t xml:space="preserve">(確認1)
入力1画面で項目を入力し、入力2画面へ遷移する。
入力2画面で項目を入力し、確認画面へ遷移する。
(確認2)
確認画面から完了画面へ遷移する。
</t>
    <rPh sb="1" eb="3">
      <t>カクニン</t>
    </rPh>
    <rPh sb="6" eb="8">
      <t>ニュウリョク</t>
    </rPh>
    <rPh sb="9" eb="11">
      <t>ガメン</t>
    </rPh>
    <rPh sb="12" eb="14">
      <t>コウモク</t>
    </rPh>
    <rPh sb="15" eb="17">
      <t>ニュウリョク</t>
    </rPh>
    <rPh sb="19" eb="21">
      <t>ニュウリョク</t>
    </rPh>
    <rPh sb="22" eb="24">
      <t>ガメン</t>
    </rPh>
    <rPh sb="25" eb="27">
      <t>センイ</t>
    </rPh>
    <rPh sb="32" eb="34">
      <t>ニュウリョク</t>
    </rPh>
    <rPh sb="35" eb="37">
      <t>ガメン</t>
    </rPh>
    <rPh sb="38" eb="40">
      <t>コウモク</t>
    </rPh>
    <rPh sb="41" eb="43">
      <t>ニュウリョク</t>
    </rPh>
    <rPh sb="45" eb="47">
      <t>カクニン</t>
    </rPh>
    <rPh sb="47" eb="49">
      <t>ガメン</t>
    </rPh>
    <rPh sb="50" eb="52">
      <t>センイ</t>
    </rPh>
    <rPh sb="63" eb="65">
      <t>カクニン</t>
    </rPh>
    <rPh sb="69" eb="71">
      <t>カンリョウ</t>
    </rPh>
    <phoneticPr fontId="2"/>
  </si>
  <si>
    <t xml:space="preserve">入力1画面へ遷移する。
</t>
    <phoneticPr fontId="2"/>
  </si>
  <si>
    <t xml:space="preserve">入力1画面で項目を入力し、入力2画面へ遷移する。
入力2画面から入力1画面へ遷移する。
入力1画面からメニュー画面へ遷移する。
メニュー画面から入力1画面へ遷移する。
</t>
    <rPh sb="0" eb="2">
      <t>ニュウリョク</t>
    </rPh>
    <rPh sb="3" eb="5">
      <t>ガメン</t>
    </rPh>
    <rPh sb="6" eb="8">
      <t>コウモク</t>
    </rPh>
    <rPh sb="9" eb="11">
      <t>ニュウリョク</t>
    </rPh>
    <rPh sb="13" eb="15">
      <t>ニュウリョク</t>
    </rPh>
    <rPh sb="16" eb="18">
      <t>ガメン</t>
    </rPh>
    <rPh sb="19" eb="21">
      <t>センイ</t>
    </rPh>
    <rPh sb="33" eb="35">
      <t>ニュウリョク</t>
    </rPh>
    <rPh sb="36" eb="38">
      <t>ガメン</t>
    </rPh>
    <rPh sb="46" eb="48">
      <t>ニュウリョク</t>
    </rPh>
    <rPh sb="49" eb="51">
      <t>ガメン</t>
    </rPh>
    <rPh sb="57" eb="59">
      <t>ガメン</t>
    </rPh>
    <rPh sb="60" eb="62">
      <t>センイ</t>
    </rPh>
    <rPh sb="71" eb="73">
      <t>ガメン</t>
    </rPh>
    <rPh sb="75" eb="77">
      <t>ニュウリョク</t>
    </rPh>
    <rPh sb="78" eb="80">
      <t>ガメン</t>
    </rPh>
    <rPh sb="81" eb="83">
      <t>センイ</t>
    </rPh>
    <phoneticPr fontId="2"/>
  </si>
  <si>
    <t xml:space="preserve">再度入力1画面へ遷移した時、入力1画面の入力項目が破棄されていること。
</t>
    <rPh sb="0" eb="2">
      <t>サイド</t>
    </rPh>
    <rPh sb="2" eb="4">
      <t>ニュウリョク</t>
    </rPh>
    <rPh sb="5" eb="7">
      <t>ガメン</t>
    </rPh>
    <rPh sb="8" eb="10">
      <t>センイ</t>
    </rPh>
    <rPh sb="12" eb="13">
      <t>トキ</t>
    </rPh>
    <rPh sb="14" eb="16">
      <t>ニュウリョク</t>
    </rPh>
    <rPh sb="17" eb="19">
      <t>ガメン</t>
    </rPh>
    <rPh sb="20" eb="22">
      <t>ニュウリョク</t>
    </rPh>
    <rPh sb="22" eb="24">
      <t>コウモク</t>
    </rPh>
    <rPh sb="25" eb="27">
      <t>ハキ</t>
    </rPh>
    <phoneticPr fontId="2"/>
  </si>
  <si>
    <t xml:space="preserve">入力1画面で項目を入力し、入力2画面へ遷移する。
入力2画面で項目を入力し、入力3画面へ遷移する。
(確認1)
入力3画面で項目を入力し、確認画面へ遷移する。
(確認2)
確認画面から完了画面へ遷移する。
</t>
    <rPh sb="0" eb="2">
      <t>ニュウリョク</t>
    </rPh>
    <rPh sb="3" eb="5">
      <t>ガメン</t>
    </rPh>
    <rPh sb="6" eb="8">
      <t>コウモク</t>
    </rPh>
    <rPh sb="9" eb="11">
      <t>ニュウリョク</t>
    </rPh>
    <rPh sb="13" eb="15">
      <t>ニュウリョク</t>
    </rPh>
    <rPh sb="16" eb="18">
      <t>ガメン</t>
    </rPh>
    <rPh sb="19" eb="21">
      <t>センイ</t>
    </rPh>
    <rPh sb="53" eb="55">
      <t>カクニン</t>
    </rPh>
    <rPh sb="71" eb="73">
      <t>カクニン</t>
    </rPh>
    <rPh sb="73" eb="75">
      <t>ガメン</t>
    </rPh>
    <rPh sb="89" eb="91">
      <t>カクニン</t>
    </rPh>
    <rPh sb="91" eb="93">
      <t>ガメン</t>
    </rPh>
    <rPh sb="95" eb="97">
      <t>カンリョウ</t>
    </rPh>
    <rPh sb="97" eb="99">
      <t>ガメン</t>
    </rPh>
    <rPh sb="100" eb="102">
      <t>センイ</t>
    </rPh>
    <phoneticPr fontId="2"/>
  </si>
  <si>
    <t xml:space="preserve">入力画面1で項目を入力し、入力画面2へ遷移する。
入力画面2で項目を入力し、入力画面3へ遷移する。
入力画面3で項目を入力し、確認画面へ遷移する。
確認画面から完了画面へ遷移する。
</t>
    <rPh sb="77" eb="79">
      <t>カクニン</t>
    </rPh>
    <rPh sb="79" eb="81">
      <t>ガメン</t>
    </rPh>
    <rPh sb="83" eb="85">
      <t>カンリョウ</t>
    </rPh>
    <rPh sb="85" eb="87">
      <t>ガメン</t>
    </rPh>
    <rPh sb="88" eb="90">
      <t>センイ</t>
    </rPh>
    <phoneticPr fontId="2"/>
  </si>
  <si>
    <t xml:space="preserve">クライアントエラー画面に遷移すること。
クライアントエラー画面にInvalidRequestExceptionに関するエラーメッセージが表示されること。
クライアントエラー画面にセッションに格納したFormが存在しないこと旨のメッセージが表示されていること。
(セッションオブジェクトが破棄されていること)
</t>
    <phoneticPr fontId="2"/>
  </si>
  <si>
    <t>セッションオブジェクトをControllerの処理メソッドの引数に@ModelAttributeアノテーションを付けずに取得する時、そのセッションオブジェクトが Modelに存在しない場合は、新しいオブジェクトが生成されること。</t>
    <phoneticPr fontId="2"/>
  </si>
  <si>
    <t xml:space="preserve">Bean定義ファイル(XML)にbeanを定義する場合に、sessionスコープのbeanのライフサイクルについて確認。
</t>
    <rPh sb="25" eb="27">
      <t>バアイ</t>
    </rPh>
    <phoneticPr fontId="2"/>
  </si>
  <si>
    <t xml:space="preserve">component-scanを使用してbeanを定義する場合に、sessionスコープのbeanのライフサイクルについて確認。
</t>
    <rPh sb="28" eb="30">
      <t>バアイ</t>
    </rPh>
    <rPh sb="60" eb="62">
      <t>カクニン</t>
    </rPh>
    <phoneticPr fontId="2"/>
  </si>
  <si>
    <t xml:space="preserve">sessionの定義方法にcomponent-scanを使用してsessionスコープにbeanを格納した場合、格納、取得、破棄することができること。
</t>
    <rPh sb="8" eb="10">
      <t>テイギ</t>
    </rPh>
    <rPh sb="10" eb="12">
      <t>ホウホウ</t>
    </rPh>
    <rPh sb="28" eb="30">
      <t>シヨウ</t>
    </rPh>
    <rPh sb="49" eb="51">
      <t>カクノウ</t>
    </rPh>
    <rPh sb="53" eb="55">
      <t>バアイ</t>
    </rPh>
    <phoneticPr fontId="2"/>
  </si>
  <si>
    <t xml:space="preserve">sessionの定義方法にBean定義ファイルを使用してsessionスコープにbeanを格納した場合、格納、取得、破棄することができること。
</t>
    <rPh sb="17" eb="19">
      <t>テイギ</t>
    </rPh>
    <phoneticPr fontId="2"/>
  </si>
  <si>
    <t>SSMN0403001と同じような試験の為、実施不要？</t>
    <rPh sb="12" eb="13">
      <t>オナ</t>
    </rPh>
    <rPh sb="17" eb="19">
      <t>シケン</t>
    </rPh>
    <rPh sb="20" eb="21">
      <t>タメ</t>
    </rPh>
    <rPh sb="22" eb="24">
      <t>ジッシ</t>
    </rPh>
    <rPh sb="24" eb="26">
      <t>フヨウ</t>
    </rPh>
    <phoneticPr fontId="2"/>
  </si>
  <si>
    <t xml:space="preserve">(確認1)
商品画面で商品を追加した後、カート画面へ遷移する。
カート画面で、数量を入力し、注文画面へ遷移する。
注文画面から決定し、注文完了画面へ遷移する。
(確認2)
注文完了画面から商品画面へ遷移する。
</t>
    <rPh sb="6" eb="8">
      <t>ショウヒン</t>
    </rPh>
    <rPh sb="8" eb="10">
      <t>ガメン</t>
    </rPh>
    <rPh sb="11" eb="13">
      <t>ショウヒン</t>
    </rPh>
    <rPh sb="14" eb="16">
      <t>ツイカ</t>
    </rPh>
    <rPh sb="18" eb="19">
      <t>アト</t>
    </rPh>
    <rPh sb="23" eb="25">
      <t>ガメン</t>
    </rPh>
    <rPh sb="36" eb="38">
      <t>ガメン</t>
    </rPh>
    <rPh sb="40" eb="42">
      <t>スウリョウ</t>
    </rPh>
    <rPh sb="47" eb="49">
      <t>チュウモン</t>
    </rPh>
    <rPh sb="59" eb="61">
      <t>チュウモン</t>
    </rPh>
    <rPh sb="65" eb="67">
      <t>ケッテイ</t>
    </rPh>
    <rPh sb="69" eb="71">
      <t>チュウモン</t>
    </rPh>
    <phoneticPr fontId="2"/>
  </si>
  <si>
    <t xml:space="preserve">(確認1)
注文画面にて、商品画面、カート画面で入力した項目が表示されること。
(確認2)
注文完了画面にセッションに格納したFormが存在しないこと旨のメッセージが表示されていること。
(セッションオブジェクトが破棄されていること)
</t>
    <rPh sb="6" eb="8">
      <t>チュウモン</t>
    </rPh>
    <rPh sb="13" eb="15">
      <t>ショウヒン</t>
    </rPh>
    <rPh sb="15" eb="17">
      <t>ガメン</t>
    </rPh>
    <rPh sb="21" eb="23">
      <t>ガメン</t>
    </rPh>
    <rPh sb="47" eb="49">
      <t>チュウモン</t>
    </rPh>
    <phoneticPr fontId="2"/>
  </si>
  <si>
    <t>完了画面でセッション初期化する場合は、他の試験で実施している。</t>
    <rPh sb="0" eb="2">
      <t>カンリョウ</t>
    </rPh>
    <rPh sb="2" eb="4">
      <t>ガメン</t>
    </rPh>
    <rPh sb="10" eb="13">
      <t>ショキカ</t>
    </rPh>
    <rPh sb="15" eb="17">
      <t>バアイ</t>
    </rPh>
    <rPh sb="19" eb="20">
      <t>ホカ</t>
    </rPh>
    <rPh sb="21" eb="23">
      <t>シケン</t>
    </rPh>
    <rPh sb="24" eb="26">
      <t>ジッシ</t>
    </rPh>
    <phoneticPr fontId="2"/>
  </si>
  <si>
    <t>ログはDBに格納されるので、DBからログを取得して存在しないことを確認</t>
    <rPh sb="6" eb="8">
      <t>カクノウ</t>
    </rPh>
    <rPh sb="21" eb="23">
      <t>シュトク</t>
    </rPh>
    <rPh sb="25" eb="27">
      <t>ソンザイ</t>
    </rPh>
    <rPh sb="33" eb="35">
      <t>カクニン</t>
    </rPh>
    <phoneticPr fontId="2"/>
  </si>
  <si>
    <t xml:space="preserve">同一セッション内で複数同時にリクエスト送信する場合、それぞれセッションの値が保証されていることを確認する。
</t>
    <rPh sb="0" eb="2">
      <t>ドウイツ</t>
    </rPh>
    <rPh sb="7" eb="8">
      <t>ナイ</t>
    </rPh>
    <rPh sb="9" eb="11">
      <t>フクスウ</t>
    </rPh>
    <rPh sb="11" eb="13">
      <t>ドウジ</t>
    </rPh>
    <rPh sb="19" eb="21">
      <t>ソウシン</t>
    </rPh>
    <rPh sb="23" eb="25">
      <t>バアイ</t>
    </rPh>
    <rPh sb="36" eb="37">
      <t>アタイ</t>
    </rPh>
    <rPh sb="38" eb="40">
      <t>ホショウ</t>
    </rPh>
    <rPh sb="48" eb="50">
      <t>カクニン</t>
    </rPh>
    <phoneticPr fontId="2"/>
  </si>
  <si>
    <t xml:space="preserve">１つのブラウザにタブを2つ立ち上げ、それぞれ入力1画面を開くこと。
複数開いたタブの1つ(タブ1)に対して、「入力1画面」に項目を入力して「入力2画面」へ遷移すること。(確認1)
上記とは別のタブ(タブ2)に対して、「入力1画面」に項目を入力して「入力2画面」へ遷移すること。(確認2)
タブ1に対して、「入力2画面」に項目を入力して「確認画面」へ遷移すること。(確認3)
タブ1に対して、「確認画面」から「完了画面」へ遷移すること。(確認4)
タブ2に対して、「入力2画面」に項目を入力して「確認画面」へ遷移すること。(確認5)
タブ2に対して、「確認画面」から「完了画面」へ遷移すること。(確認6)
</t>
    <rPh sb="13" eb="14">
      <t>タ</t>
    </rPh>
    <rPh sb="15" eb="16">
      <t>ア</t>
    </rPh>
    <rPh sb="22" eb="24">
      <t>ニュウリョク</t>
    </rPh>
    <rPh sb="25" eb="27">
      <t>ガメン</t>
    </rPh>
    <rPh sb="28" eb="29">
      <t>ヒラ</t>
    </rPh>
    <rPh sb="35" eb="37">
      <t>フクスウ</t>
    </rPh>
    <rPh sb="37" eb="38">
      <t>ヒラ</t>
    </rPh>
    <rPh sb="51" eb="52">
      <t>タイ</t>
    </rPh>
    <rPh sb="56" eb="58">
      <t>ニュウリョク</t>
    </rPh>
    <rPh sb="59" eb="61">
      <t>ガメン</t>
    </rPh>
    <rPh sb="63" eb="65">
      <t>コウモク</t>
    </rPh>
    <rPh sb="66" eb="68">
      <t>ニュウリョク</t>
    </rPh>
    <rPh sb="71" eb="73">
      <t>ニュウリョク</t>
    </rPh>
    <rPh sb="74" eb="76">
      <t>ガメン</t>
    </rPh>
    <rPh sb="78" eb="80">
      <t>センイ</t>
    </rPh>
    <rPh sb="92" eb="94">
      <t>ジョウキ</t>
    </rPh>
    <rPh sb="96" eb="97">
      <t>ベツ</t>
    </rPh>
    <rPh sb="106" eb="107">
      <t>タイ</t>
    </rPh>
    <rPh sb="141" eb="143">
      <t>カクニン</t>
    </rPh>
    <rPh sb="151" eb="152">
      <t>タイ</t>
    </rPh>
    <rPh sb="156" eb="158">
      <t>ニュウリョク</t>
    </rPh>
    <rPh sb="159" eb="161">
      <t>ガメン</t>
    </rPh>
    <rPh sb="163" eb="165">
      <t>コウモク</t>
    </rPh>
    <rPh sb="166" eb="168">
      <t>ニュウリョク</t>
    </rPh>
    <rPh sb="177" eb="179">
      <t>センイ</t>
    </rPh>
    <rPh sb="185" eb="187">
      <t>カクニン</t>
    </rPh>
    <rPh sb="200" eb="202">
      <t>カクニン</t>
    </rPh>
    <rPh sb="202" eb="204">
      <t>ガメン</t>
    </rPh>
    <rPh sb="208" eb="210">
      <t>カンリョウ</t>
    </rPh>
    <phoneticPr fontId="2"/>
  </si>
  <si>
    <t xml:space="preserve">(確認1)
タブ1が「入力2画面」へ遷移していること。
(確認2)
タブ2が「入力2画面」へ遷移しないこと。(レスポンス待ち状態)
(確認3)
タブ1が「確認画面」へ遷移していること。
タブ1の「確認画面」にて、タブ1の「入力1画面」、タブ1の「入力2画面」で入力した項目が表示されること。
(確認4)
タブ1が「完了画面」へ遷移していること。
タブ1の「完了画面」にセッションに格納したFormが存在しないこと旨のメッセージが表示されていること。(セッションオブジェクトが破棄されていること)
タブ2が「入力2画面」へ遷移していること。
(確認5)
タブ2が「確認画面」へ遷移していること。
タブ2の「確認画面」にて、タブ2の「入力1画面」、タブ2の「入力2画面」で入力した項目が表示されること。
(確認6)
タブ2が「完了画面」へ遷移していること。
タブ2の「完了画面」にセッションに格納したFormが存在しないこと旨のメッセージが表示されていること。(セッションオブジェクトが破棄されていること)
</t>
    <rPh sb="1" eb="3">
      <t>カクニン</t>
    </rPh>
    <rPh sb="11" eb="13">
      <t>ニュウリョク</t>
    </rPh>
    <rPh sb="14" eb="16">
      <t>ガメン</t>
    </rPh>
    <rPh sb="18" eb="20">
      <t>センイ</t>
    </rPh>
    <rPh sb="47" eb="49">
      <t>センイ</t>
    </rPh>
    <rPh sb="61" eb="62">
      <t>マ</t>
    </rPh>
    <rPh sb="63" eb="65">
      <t>ジョウタイ</t>
    </rPh>
    <rPh sb="79" eb="81">
      <t>カクニン</t>
    </rPh>
    <rPh sb="81" eb="83">
      <t>ガメン</t>
    </rPh>
    <rPh sb="125" eb="127">
      <t>ニュウリョク</t>
    </rPh>
    <rPh sb="128" eb="130">
      <t>ガメン</t>
    </rPh>
    <rPh sb="150" eb="152">
      <t>カクニン</t>
    </rPh>
    <rPh sb="160" eb="162">
      <t>カンリョウ</t>
    </rPh>
    <rPh sb="181" eb="183">
      <t>カンリョウ</t>
    </rPh>
    <rPh sb="183" eb="185">
      <t>ガメン</t>
    </rPh>
    <phoneticPr fontId="2"/>
  </si>
  <si>
    <t xml:space="preserve">同Controller内の複数画面間の遷移時に、@ModelAttribute アノテーションを付与しているメソッドで生成されたオブジェクトについて、@ModelAttribute アノテーションを指定しない場合は、リクエストの度にメソッドが呼ばれること。
</t>
    <rPh sb="0" eb="1">
      <t>ドウ</t>
    </rPh>
    <rPh sb="11" eb="12">
      <t>ナイ</t>
    </rPh>
    <rPh sb="13" eb="15">
      <t>フクスウ</t>
    </rPh>
    <rPh sb="15" eb="17">
      <t>ガメン</t>
    </rPh>
    <rPh sb="17" eb="18">
      <t>カン</t>
    </rPh>
    <rPh sb="19" eb="21">
      <t>センイ</t>
    </rPh>
    <rPh sb="21" eb="22">
      <t>ジ</t>
    </rPh>
    <rPh sb="59" eb="61">
      <t>セイセイ</t>
    </rPh>
    <rPh sb="104" eb="106">
      <t>バアイ</t>
    </rPh>
    <rPh sb="114" eb="115">
      <t>タビ</t>
    </rPh>
    <rPh sb="121" eb="122">
      <t>ヨ</t>
    </rPh>
    <phoneticPr fontId="2"/>
  </si>
  <si>
    <t xml:space="preserve">ModelAttributeアノテーションの付与しているメソッド内で生成されたオブジェクトについて、アノテーションの引数(属性名)を指定しない場合、リクエストの度に呼び出されることを確認。
</t>
    <rPh sb="22" eb="24">
      <t>フヨ</t>
    </rPh>
    <rPh sb="32" eb="33">
      <t>ナイ</t>
    </rPh>
    <rPh sb="34" eb="36">
      <t>セイセイ</t>
    </rPh>
    <rPh sb="58" eb="60">
      <t>ヒキスウ</t>
    </rPh>
    <rPh sb="61" eb="63">
      <t>ゾクセイ</t>
    </rPh>
    <rPh sb="63" eb="64">
      <t>メイ</t>
    </rPh>
    <rPh sb="66" eb="68">
      <t>シテイ</t>
    </rPh>
    <rPh sb="71" eb="73">
      <t>バアイ</t>
    </rPh>
    <rPh sb="80" eb="81">
      <t>タビ</t>
    </rPh>
    <rPh sb="82" eb="83">
      <t>ヨ</t>
    </rPh>
    <rPh sb="84" eb="85">
      <t>ダ</t>
    </rPh>
    <rPh sb="91" eb="93">
      <t>カクニン</t>
    </rPh>
    <phoneticPr fontId="2"/>
  </si>
  <si>
    <t xml:space="preserve">(確認1)
入力1画面で項目を入力し、入力2画面へ遷移する。
入力2画面で項目を入力し、入力3画面へ遷移する。
入力3画面で項目にエラーになるような値を入力し、確認画面へ遷移する。
(確認2)
入力3画面で項目を入力し、確認画面へ遷移する。
</t>
    <rPh sb="76" eb="77">
      <t>アタイ</t>
    </rPh>
    <rPh sb="118" eb="120">
      <t>センイ</t>
    </rPh>
    <phoneticPr fontId="2"/>
  </si>
  <si>
    <t>(確認1)
入力3画面に遷移すること。
入力エラー用のエラーメッセージが表示されること。
(確認2)
確認画面にて、入力1画面～入力3画面で入力した項目が表示されること。
(セッションオブジェクトが破棄されていないこと)</t>
    <rPh sb="1" eb="3">
      <t>カクニン</t>
    </rPh>
    <rPh sb="6" eb="8">
      <t>ニュウリョク</t>
    </rPh>
    <rPh sb="9" eb="11">
      <t>ガメン</t>
    </rPh>
    <rPh sb="12" eb="14">
      <t>センイ</t>
    </rPh>
    <rPh sb="21" eb="23">
      <t>ニュウリョク</t>
    </rPh>
    <rPh sb="26" eb="27">
      <t>ヨウ</t>
    </rPh>
    <rPh sb="37" eb="39">
      <t>ヒョウジ</t>
    </rPh>
    <rPh sb="48" eb="50">
      <t>カクニン</t>
    </rPh>
    <rPh sb="53" eb="55">
      <t>カクニン</t>
    </rPh>
    <rPh sb="55" eb="57">
      <t>ガメン</t>
    </rPh>
    <rPh sb="60" eb="62">
      <t>ニュウリョク</t>
    </rPh>
    <rPh sb="63" eb="65">
      <t>ガメン</t>
    </rPh>
    <rPh sb="66" eb="68">
      <t>ニュウリョク</t>
    </rPh>
    <rPh sb="69" eb="71">
      <t>ガメン</t>
    </rPh>
    <rPh sb="72" eb="74">
      <t>ニュウリョク</t>
    </rPh>
    <rPh sb="76" eb="78">
      <t>コウモク</t>
    </rPh>
    <rPh sb="79" eb="81">
      <t>ヒョウジ</t>
    </rPh>
    <phoneticPr fontId="2"/>
  </si>
  <si>
    <t xml:space="preserve">(確認1)
確認画面に、セッションに格納したFormの中身が表示されていること。(入力1画面、入力2画面で入力した内容が表示されること)
(確認2)
完了画面にセッションに格納したFormが存在しないこと旨のメッセージが表示されていること。
(セッションオブジェクトが破棄されていること)
</t>
    <rPh sb="1" eb="3">
      <t>カクニン</t>
    </rPh>
    <rPh sb="6" eb="8">
      <t>カクニン</t>
    </rPh>
    <rPh sb="8" eb="10">
      <t>ガメン</t>
    </rPh>
    <rPh sb="18" eb="20">
      <t>カクノウ</t>
    </rPh>
    <rPh sb="27" eb="29">
      <t>ナカミ</t>
    </rPh>
    <rPh sb="30" eb="32">
      <t>ヒョウジ</t>
    </rPh>
    <rPh sb="135" eb="137">
      <t>ハキ</t>
    </rPh>
    <phoneticPr fontId="2"/>
  </si>
  <si>
    <t xml:space="preserve">(確認1)
確認画面にて、入力1画面1～入力3画面で入力した項目が表示されること。
(確認2)
完了画面にセッションに格納したFormが存在しないこと旨のメッセージが表示されていること。
(セッションオブジェクトが破棄されていること)
</t>
    <rPh sb="6" eb="8">
      <t>カクニン</t>
    </rPh>
    <rPh sb="8" eb="10">
      <t>ガメン</t>
    </rPh>
    <rPh sb="13" eb="15">
      <t>ニュウリョク</t>
    </rPh>
    <rPh sb="16" eb="18">
      <t>ガメン</t>
    </rPh>
    <rPh sb="20" eb="22">
      <t>ニュウリョク</t>
    </rPh>
    <rPh sb="23" eb="25">
      <t>ガメン</t>
    </rPh>
    <rPh sb="26" eb="28">
      <t>ニュウリョク</t>
    </rPh>
    <rPh sb="30" eb="32">
      <t>コウモク</t>
    </rPh>
    <rPh sb="33" eb="35">
      <t>ヒョウジ</t>
    </rPh>
    <phoneticPr fontId="2"/>
  </si>
  <si>
    <t xml:space="preserve">【試験条件】
'@SessionAttributesを使ったウィザード形式の画面遷移を行う時、登録時にエラー発生した場合に、セッションが破棄されることを確認。
【試験条件】
'@SessionAttributesを使ったウィザード形式の画面遷移で、登録する直前に入力チェックエラーが発生する。
</t>
    <rPh sb="81" eb="83">
      <t>シケン</t>
    </rPh>
    <rPh sb="83" eb="85">
      <t>ジョウケン</t>
    </rPh>
    <rPh sb="124" eb="126">
      <t>トウロク</t>
    </rPh>
    <rPh sb="128" eb="130">
      <t>チョクゼン</t>
    </rPh>
    <rPh sb="131" eb="133">
      <t>ニュウリョク</t>
    </rPh>
    <rPh sb="141" eb="143">
      <t>ハッセイ</t>
    </rPh>
    <phoneticPr fontId="2"/>
  </si>
  <si>
    <t xml:space="preserve">同一セッション内のリクエストを同期化するクラスを作成することで、同一セッション内で複数のリクエストを送信して同じセッションオブジェクトに対して操作した場合に、それぞれ値が改ざんされていないこと。
</t>
    <rPh sb="24" eb="26">
      <t>サクセイ</t>
    </rPh>
    <rPh sb="32" eb="34">
      <t>ドウイツ</t>
    </rPh>
    <rPh sb="39" eb="40">
      <t>ナイ</t>
    </rPh>
    <rPh sb="41" eb="43">
      <t>フクスウ</t>
    </rPh>
    <rPh sb="50" eb="52">
      <t>ソウシン</t>
    </rPh>
    <rPh sb="71" eb="73">
      <t>ソウサ</t>
    </rPh>
    <rPh sb="75" eb="77">
      <t>バアイ</t>
    </rPh>
    <rPh sb="83" eb="84">
      <t>アタイ</t>
    </rPh>
    <rPh sb="85" eb="86">
      <t>カイ</t>
    </rPh>
    <phoneticPr fontId="2"/>
  </si>
  <si>
    <t xml:space="preserve">試験条件詳細【事前条件】について、特に記述が無い限り、以下のことを実施すること。(各試験項目には差分を記述する)
【画面構成】
「入力1画面」&lt;-&gt;「入力2画面」&lt;-&gt;「確認画面」-&gt;「完了画面」にすること。
【Form】
セッションに格納するFormを作成すること。
【Controller】
上記画面遷移させるControllerは1つで実現すること。
完了処理時、Modelオブジェクト内のセッションオブジェクト削除する為、完了画面をリダイレクトすること。
完了処理の間にセッションを破棄する処理を実施すること。
→sessionStatus.setComplete();
</t>
    <phoneticPr fontId="2"/>
  </si>
  <si>
    <t xml:space="preserve">確認画面に、セッションに格納したFormの中身が表示されていること。
→入力1画面で入力した内容は表示されないこと。
→入力2画面で入力した内容が表示されること。
</t>
    <rPh sb="36" eb="38">
      <t>ニュウリョク</t>
    </rPh>
    <rPh sb="39" eb="41">
      <t>ガメン</t>
    </rPh>
    <rPh sb="42" eb="44">
      <t>ニュウリョク</t>
    </rPh>
    <rPh sb="46" eb="48">
      <t>ナイヨウ</t>
    </rPh>
    <rPh sb="49" eb="51">
      <t>ヒョウジ</t>
    </rPh>
    <rPh sb="60" eb="62">
      <t>ニュウリョク</t>
    </rPh>
    <rPh sb="63" eb="65">
      <t>ガメン</t>
    </rPh>
    <rPh sb="66" eb="68">
      <t>ニュウリョク</t>
    </rPh>
    <rPh sb="70" eb="72">
      <t>ナイヨウ</t>
    </rPh>
    <rPh sb="73" eb="75">
      <t>ヒョウジ</t>
    </rPh>
    <phoneticPr fontId="2"/>
  </si>
  <si>
    <t>総件数</t>
    <rPh sb="0" eb="3">
      <t>ソウケンスウ</t>
    </rPh>
    <phoneticPr fontId="2"/>
  </si>
  <si>
    <t xml:space="preserve">【Controller】
入力1画面生成時、ModelオブジェクトへFormを格納すること。
→※SSMN0302001と同じ
確認画面と完了画面の間の処理にて、入力チェックエラーの場合、以下の処理を行うこと。
1.セッションを破棄する。
2.InvalidRequestExceptionを発生させること。
【JSP】
クライアントエラー画面を作成すること。
クライアントエラー画面を表示する際、JSPでセッションに格納したFormが存在しないこと旨を出力すること。
→${f:h(sessionScope[Form名])}で取得した結果Nullであること、
【設定ファイル】
spring-mvc.xmlにて、InvalidRequestExceptionをクライアントエラー画面に遷移するよう設定をすること。
applicationContext.xmlにて、InvalidRequestExceptionが発生した場合のエラーメッセージを設定すること。
</t>
    <rPh sb="82" eb="84">
      <t>ニュウリョク</t>
    </rPh>
    <rPh sb="92" eb="94">
      <t>バアイ</t>
    </rPh>
    <rPh sb="95" eb="97">
      <t>イカ</t>
    </rPh>
    <rPh sb="98" eb="100">
      <t>ショリ</t>
    </rPh>
    <rPh sb="101" eb="102">
      <t>オコナ</t>
    </rPh>
    <rPh sb="115" eb="117">
      <t>ハキ</t>
    </rPh>
    <rPh sb="147" eb="149">
      <t>ハッセイ</t>
    </rPh>
    <phoneticPr fontId="2"/>
  </si>
  <si>
    <t xml:space="preserve">(確認1)
入力1画面へ遷移する。
(確認2)
入力1画面で項目を入力し、入力2画面へ遷移する。
入力2画面で項目を入力し、入力3画面へ遷移する。
入力3画面で項目を入力し、確認画面へ遷移する。
(確認3)
確認画面から完了画面へ遷移する。
</t>
    <rPh sb="20" eb="22">
      <t>カクニン</t>
    </rPh>
    <rPh sb="25" eb="27">
      <t>ニュウリョク</t>
    </rPh>
    <rPh sb="28" eb="30">
      <t>ガメン</t>
    </rPh>
    <rPh sb="31" eb="33">
      <t>コウモク</t>
    </rPh>
    <rPh sb="34" eb="36">
      <t>ニュウリョク</t>
    </rPh>
    <rPh sb="38" eb="40">
      <t>ニュウリョク</t>
    </rPh>
    <rPh sb="41" eb="43">
      <t>ガメン</t>
    </rPh>
    <rPh sb="44" eb="46">
      <t>センイ</t>
    </rPh>
    <rPh sb="77" eb="79">
      <t>ニュウリョク</t>
    </rPh>
    <rPh sb="80" eb="82">
      <t>ガメン</t>
    </rPh>
    <rPh sb="83" eb="85">
      <t>コウモク</t>
    </rPh>
    <rPh sb="86" eb="88">
      <t>ニュウリョク</t>
    </rPh>
    <rPh sb="90" eb="92">
      <t>カクニン</t>
    </rPh>
    <rPh sb="92" eb="94">
      <t>ガメン</t>
    </rPh>
    <rPh sb="95" eb="97">
      <t>センイ</t>
    </rPh>
    <rPh sb="108" eb="110">
      <t>カクニン</t>
    </rPh>
    <rPh sb="114" eb="116">
      <t>カンリョウ</t>
    </rPh>
    <phoneticPr fontId="2"/>
  </si>
  <si>
    <t xml:space="preserve">(確認1)
入力1画面で項目を入力し、入力2画面へ遷移する。
入力2画面で項目を入力し、入力3画面へ遷移する。
入力3画面で項目を入力し、確認画面へ遷移する。
(確認2)
確認画面から完了画面へ遷移する。
</t>
    <rPh sb="1" eb="3">
      <t>カクニン</t>
    </rPh>
    <rPh sb="6" eb="8">
      <t>ニュウリョク</t>
    </rPh>
    <rPh sb="9" eb="11">
      <t>ガメン</t>
    </rPh>
    <rPh sb="12" eb="14">
      <t>コウモク</t>
    </rPh>
    <rPh sb="15" eb="17">
      <t>ニュウリョク</t>
    </rPh>
    <rPh sb="19" eb="21">
      <t>ニュウリョク</t>
    </rPh>
    <rPh sb="22" eb="24">
      <t>ガメン</t>
    </rPh>
    <rPh sb="25" eb="27">
      <t>センイ</t>
    </rPh>
    <rPh sb="89" eb="91">
      <t>カクニン</t>
    </rPh>
    <rPh sb="95" eb="97">
      <t>カンリョウ</t>
    </rPh>
    <phoneticPr fontId="2"/>
  </si>
  <si>
    <t xml:space="preserve">(確認1)
入力1画面で項目を入力し、入力2画面へ遷移する。
入力2画面で項目を入力し、入力3画面へ遷移する。
入力3画面で項目を入力し、確認画面へ遷移する。。
(確認2)
確認画面から完了画面へ遷移する。
</t>
    <rPh sb="1" eb="3">
      <t>カクニン</t>
    </rPh>
    <rPh sb="6" eb="8">
      <t>ニュウリョク</t>
    </rPh>
    <rPh sb="9" eb="11">
      <t>ガメン</t>
    </rPh>
    <rPh sb="12" eb="14">
      <t>コウモク</t>
    </rPh>
    <rPh sb="15" eb="17">
      <t>ニュウリョク</t>
    </rPh>
    <rPh sb="19" eb="21">
      <t>ニュウリョク</t>
    </rPh>
    <rPh sb="22" eb="24">
      <t>ガメン</t>
    </rPh>
    <rPh sb="25" eb="27">
      <t>センイ</t>
    </rPh>
    <rPh sb="90" eb="92">
      <t>カクニン</t>
    </rPh>
    <rPh sb="96" eb="98">
      <t>カンリョウ</t>
    </rPh>
    <phoneticPr fontId="2"/>
  </si>
  <si>
    <t xml:space="preserve">入力1画面へ遷移する。
入力1画面で項目を入力し、入力2画面へ遷移する。
入力2画面で項目を入力し、入力3画面へ遷移する。
入力3画面で項目を入力し、確認画面へ遷移する。
</t>
    <rPh sb="0" eb="2">
      <t>ニュウリョク</t>
    </rPh>
    <rPh sb="3" eb="5">
      <t>ガメン</t>
    </rPh>
    <rPh sb="6" eb="8">
      <t>センイ</t>
    </rPh>
    <rPh sb="13" eb="15">
      <t>ニュウリョク</t>
    </rPh>
    <rPh sb="16" eb="18">
      <t>ガメン</t>
    </rPh>
    <rPh sb="19" eb="21">
      <t>コウモク</t>
    </rPh>
    <rPh sb="22" eb="24">
      <t>ニュウリョク</t>
    </rPh>
    <rPh sb="26" eb="28">
      <t>ニュウリョク</t>
    </rPh>
    <rPh sb="29" eb="31">
      <t>ガメン</t>
    </rPh>
    <rPh sb="32" eb="34">
      <t>センイ</t>
    </rPh>
    <rPh sb="39" eb="41">
      <t>ニュウリョク</t>
    </rPh>
    <rPh sb="42" eb="44">
      <t>ガメン</t>
    </rPh>
    <rPh sb="45" eb="47">
      <t>コウモク</t>
    </rPh>
    <rPh sb="48" eb="50">
      <t>ニュウリョク</t>
    </rPh>
    <rPh sb="52" eb="54">
      <t>ニュウリョク</t>
    </rPh>
    <rPh sb="55" eb="57">
      <t>ガメン</t>
    </rPh>
    <rPh sb="58" eb="60">
      <t>センイ</t>
    </rPh>
    <rPh sb="65" eb="67">
      <t>ニュウリョク</t>
    </rPh>
    <rPh sb="68" eb="70">
      <t>ガメン</t>
    </rPh>
    <rPh sb="71" eb="73">
      <t>コウモク</t>
    </rPh>
    <rPh sb="74" eb="76">
      <t>ニュウリョク</t>
    </rPh>
    <rPh sb="78" eb="80">
      <t>カクニン</t>
    </rPh>
    <rPh sb="80" eb="82">
      <t>ガメン</t>
    </rPh>
    <rPh sb="83" eb="85">
      <t>センイ</t>
    </rPh>
    <phoneticPr fontId="2"/>
  </si>
  <si>
    <t xml:space="preserve">試験条件詳細【事前条件】について、特に記述が無い限り、以下のことを実施すること。(各試験項目には差分を記述する)
【画面構成】
「メニュー画面」&lt;-&gt;「入力1画面」&lt;-&gt;「入力2画面」&lt;-&gt;「入力3画面」&lt;-&gt;「確認画面」-&gt;「完了画面」にすること。
【Form】
セッションに格納するFormを作成すること。
【Controller】
上記画面遷移させるControllerは1つで実現すること。
完了処理時、Modelオブジェクト内のセッションオブジェクト削除する為、完了画面をリダイレクトすること。
完了処理の間にセッションを破棄する処理を実施すること。
→sessionStatus.setComplete();
</t>
    <rPh sb="0" eb="2">
      <t>シケン</t>
    </rPh>
    <rPh sb="2" eb="4">
      <t>ジョウケン</t>
    </rPh>
    <rPh sb="4" eb="6">
      <t>ショウサイ</t>
    </rPh>
    <rPh sb="7" eb="9">
      <t>ジゼン</t>
    </rPh>
    <rPh sb="9" eb="11">
      <t>ジョウケン</t>
    </rPh>
    <rPh sb="17" eb="18">
      <t>トク</t>
    </rPh>
    <rPh sb="19" eb="21">
      <t>キジュツ</t>
    </rPh>
    <rPh sb="22" eb="23">
      <t>ナ</t>
    </rPh>
    <rPh sb="24" eb="25">
      <t>カギ</t>
    </rPh>
    <rPh sb="27" eb="29">
      <t>イカ</t>
    </rPh>
    <rPh sb="33" eb="35">
      <t>ジッシ</t>
    </rPh>
    <rPh sb="41" eb="42">
      <t>カク</t>
    </rPh>
    <rPh sb="42" eb="44">
      <t>シケン</t>
    </rPh>
    <rPh sb="44" eb="46">
      <t>コウモク</t>
    </rPh>
    <rPh sb="48" eb="50">
      <t>サブン</t>
    </rPh>
    <rPh sb="51" eb="53">
      <t>キジュツ</t>
    </rPh>
    <rPh sb="203" eb="205">
      <t>カンリョウ</t>
    </rPh>
    <rPh sb="205" eb="207">
      <t>ショリ</t>
    </rPh>
    <rPh sb="207" eb="208">
      <t>ジ</t>
    </rPh>
    <phoneticPr fontId="2"/>
  </si>
  <si>
    <t xml:space="preserve">(確認1)
入力1画面へ遷移する。
(確認2)
入力1画面で項目を入力し、入力2画面へ遷移する。
(確認3)
入力2画面で項目を入力し、入力3画面へ遷移する。
(確認4)
入力3画面で項目を入力し、確認画面へ遷移する。
</t>
    <rPh sb="89" eb="91">
      <t>ニュウリョク</t>
    </rPh>
    <rPh sb="92" eb="94">
      <t>ガメン</t>
    </rPh>
    <rPh sb="95" eb="97">
      <t>コウモク</t>
    </rPh>
    <rPh sb="98" eb="100">
      <t>ニュウリョク</t>
    </rPh>
    <rPh sb="102" eb="104">
      <t>カクニン</t>
    </rPh>
    <rPh sb="104" eb="106">
      <t>ガメン</t>
    </rPh>
    <rPh sb="107" eb="109">
      <t>センイ</t>
    </rPh>
    <phoneticPr fontId="2"/>
  </si>
  <si>
    <t xml:space="preserve">(確認1)
@ModelAttribute アノテーションが付与されたメソッドが呼ばれること。(ログに出力して確認)
(確認2)
@ModelAttribute アノテーションが付与されたメソッドが呼ばれること。(ログに出力して確認)
(確認3)
@ModelAttribute アノテーションが付与されたメソッドが呼ばれること。(ログに出力して確認)
(確認4)
@ModelAttribute アノテーションが付与されたメソッドが呼ばれること。(ログに出力して確認)
確認画面に、にセッションに格納したFormが存在しないこと旨のメッセージが表示されていること。
(セッションオブジェクトが存在しないこと)
</t>
    <rPh sb="1" eb="3">
      <t>カクニン</t>
    </rPh>
    <rPh sb="100" eb="101">
      <t>ヨ</t>
    </rPh>
    <rPh sb="111" eb="113">
      <t>シュツリョク</t>
    </rPh>
    <rPh sb="115" eb="117">
      <t>カクニン</t>
    </rPh>
    <rPh sb="181" eb="183">
      <t>カクニン</t>
    </rPh>
    <rPh sb="240" eb="242">
      <t>カクニン</t>
    </rPh>
    <rPh sb="242" eb="244">
      <t>ガメン</t>
    </rPh>
    <rPh sb="301" eb="303">
      <t>ソンザイ</t>
    </rPh>
    <phoneticPr fontId="2"/>
  </si>
  <si>
    <t xml:space="preserve">(確認1)
確認画面に、セッションに格納したFormの中身が表示されていること。(入力1画面、入力2画面、入力3画面で入力した内容が表示されること)
(確認2)
完了画面にセッションに格納したFormが存在しないこと旨のメッセージが表示されていること。
(セッションオブジェクトが破棄されていること)
</t>
    <rPh sb="1" eb="3">
      <t>カクニン</t>
    </rPh>
    <rPh sb="6" eb="8">
      <t>カクニン</t>
    </rPh>
    <rPh sb="8" eb="10">
      <t>ガメン</t>
    </rPh>
    <rPh sb="18" eb="20">
      <t>カクノウ</t>
    </rPh>
    <rPh sb="27" eb="29">
      <t>ナカミ</t>
    </rPh>
    <rPh sb="30" eb="32">
      <t>ヒョウジ</t>
    </rPh>
    <rPh sb="141" eb="143">
      <t>ハキ</t>
    </rPh>
    <phoneticPr fontId="2"/>
  </si>
  <si>
    <t xml:space="preserve">(確認1)
Formオブジェクトがセッションに格納されることについて、ログに表示されること。(セッションに格納されることを確認)
(確認2)
@ModelAttribute アノテーションが付与されたメソッドが呼ばれないこと。(ログに出力して確認)
確認画面に、セッションに格納したFormの中身が表示されていること。(入力1画面、入力2画面、入力3画面で入力した内容が表示されること)
(確認3)
完了画面にセッションに格納したFormが存在しないこと旨のメッセージが表示されていること。
(セッションオブジェクトが破棄されていること)
Formオブジェクトがセッションが破棄されることについて、ログに表示されること
</t>
    <rPh sb="61" eb="63">
      <t>カクニン</t>
    </rPh>
    <rPh sb="67" eb="69">
      <t>カクニン</t>
    </rPh>
    <rPh sb="127" eb="129">
      <t>カクニン</t>
    </rPh>
    <rPh sb="129" eb="131">
      <t>ガメン</t>
    </rPh>
    <rPh sb="139" eb="141">
      <t>カクノウ</t>
    </rPh>
    <rPh sb="148" eb="150">
      <t>ナカミ</t>
    </rPh>
    <rPh sb="151" eb="153">
      <t>ヒョウジ</t>
    </rPh>
    <rPh sb="262" eb="264">
      <t>ハキ</t>
    </rPh>
    <rPh sb="291" eb="293">
      <t>ハキ</t>
    </rPh>
    <phoneticPr fontId="2"/>
  </si>
  <si>
    <t xml:space="preserve">試験条件詳細【事前条件】について、特に記述が無い限り、以下のことを実施すること。(各試験項目には差分を記述する)
【画面構成】
「入力1画面」&lt;-&gt;「入力2画面」&lt;-&gt;「確認画面」-&gt;「完了画面」にすること。
【Bean】
セッションに格納するbeanを作成すること。また、以下のアノテーションを付与すること。
・@Componentを付与すること。
・@Scope(value = "session", proxyMode = ScopedProxyMode.TARGET_CLASS)を付与すること。
【Controller】
「入力画面1」、「入力画面2」に対するController1を作成すること。
「確認画面」、「完了画面」に対するController2を作成すること。
各Controllerクラスには、セッションに格納するbeanをInjectすること。
完了処理時、Modelオブジェクト内のセッションオブジェクト削除する為、完了画面をリダイレクトすること。
完了処理の間にセッションを破棄する処理を実施すること。
→sessionStatus.setComplete();
Controller2クラスには、@SessionAttributes("scopedTarget.[セッションに格納するbean名]")を付与すること。
</t>
    <rPh sb="138" eb="140">
      <t>イカ</t>
    </rPh>
    <rPh sb="149" eb="151">
      <t>フヨ</t>
    </rPh>
    <rPh sb="169" eb="171">
      <t>フヨ</t>
    </rPh>
    <rPh sb="345" eb="346">
      <t>カク</t>
    </rPh>
    <rPh sb="368" eb="370">
      <t>カクノウ</t>
    </rPh>
    <rPh sb="568" eb="569">
      <t>メイ</t>
    </rPh>
    <rPh sb="573" eb="575">
      <t>フヨ</t>
    </rPh>
    <phoneticPr fontId="2"/>
  </si>
  <si>
    <t>@SessionAttributeで管理しているオブジェクトを@ModelAttribute付きの引数として受け取るハンドラメソッドに対して、@SessionAttributeで管理しているオブジェクトと同名のリクエストパラメータを投げても、@ModelAttribute付きの引数にはセッションオブジェクトがバインドされていること。</t>
    <rPh sb="18" eb="20">
      <t>カンリ</t>
    </rPh>
    <rPh sb="46" eb="47">
      <t>ツ</t>
    </rPh>
    <rPh sb="49" eb="51">
      <t>ヒキスウ</t>
    </rPh>
    <rPh sb="54" eb="55">
      <t>ウ</t>
    </rPh>
    <rPh sb="56" eb="57">
      <t>ト</t>
    </rPh>
    <rPh sb="67" eb="68">
      <t>タイ</t>
    </rPh>
    <rPh sb="89" eb="91">
      <t>カンリ</t>
    </rPh>
    <rPh sb="102" eb="104">
      <t>ドウメイ</t>
    </rPh>
    <rPh sb="116" eb="117">
      <t>ナ</t>
    </rPh>
    <rPh sb="136" eb="137">
      <t>ツ</t>
    </rPh>
    <rPh sb="139" eb="141">
      <t>ヒキスウ</t>
    </rPh>
    <phoneticPr fontId="2"/>
  </si>
  <si>
    <t>(確認1)
入力1,2,3画面で項目を入力し、確認画面のボタン"登録"を押下し、完了画面まで遷移する。</t>
    <rPh sb="6" eb="8">
      <t>ニュウリョク</t>
    </rPh>
    <rPh sb="13" eb="15">
      <t>ガメン</t>
    </rPh>
    <rPh sb="16" eb="18">
      <t>コウモク</t>
    </rPh>
    <rPh sb="19" eb="21">
      <t>ニュウリョク</t>
    </rPh>
    <rPh sb="23" eb="25">
      <t>カクニン</t>
    </rPh>
    <rPh sb="25" eb="27">
      <t>ガメン</t>
    </rPh>
    <rPh sb="36" eb="38">
      <t>オウカ</t>
    </rPh>
    <rPh sb="40" eb="42">
      <t>カンリョウ</t>
    </rPh>
    <rPh sb="42" eb="44">
      <t>ガメン</t>
    </rPh>
    <rPh sb="46" eb="48">
      <t>センイ</t>
    </rPh>
    <phoneticPr fontId="2"/>
  </si>
  <si>
    <t>下記の指定をすることで、リクエストパラメータではなくセッションオブジェクトがバインドされることを確認。
@ModelAttributeの属性bindingをfalseにする</t>
    <rPh sb="0" eb="2">
      <t>カキ</t>
    </rPh>
    <rPh sb="3" eb="5">
      <t>シテイ</t>
    </rPh>
    <rPh sb="48" eb="50">
      <t>カクニン</t>
    </rPh>
    <phoneticPr fontId="2"/>
  </si>
  <si>
    <t>セッションオブジェクトをハンドラメソッド内でModelオブジェクトから取得した場合、リクエストパラメータのバインドがされないことを確認</t>
    <rPh sb="20" eb="21">
      <t>ナイ</t>
    </rPh>
    <rPh sb="35" eb="37">
      <t>シュトク</t>
    </rPh>
    <rPh sb="39" eb="41">
      <t>バアイ</t>
    </rPh>
    <rPh sb="65" eb="67">
      <t>カクニン</t>
    </rPh>
    <phoneticPr fontId="2"/>
  </si>
  <si>
    <t>セッションオブジェクトをハンドラメソッド内でModelオブジェクトから取得した場合、リクエストパラメータのバインドがされないこと。</t>
    <phoneticPr fontId="2"/>
  </si>
  <si>
    <t xml:space="preserve">(確認1)
入力1,2,3画面で項目を入力し、確認画面のボタン"登録(@ModelAttribute(binding="true"))"を押下し、完了画面まで遷移する。
(確認2)
入力1,2,3画面で項目を入力し、確認画面のボタン"登録(@ModelAttribute(binding="false"))"を押下し、完了画面まで遷移する。
(確認3)
入力1,2,3画面で項目を入力し、確認画面のボタン"登録"を押下し、完了画面まで遷移する。
</t>
    <rPh sb="6" eb="8">
      <t>ニュウリョク</t>
    </rPh>
    <rPh sb="13" eb="15">
      <t>ガメン</t>
    </rPh>
    <rPh sb="16" eb="18">
      <t>コウモク</t>
    </rPh>
    <rPh sb="19" eb="21">
      <t>ニュウリョク</t>
    </rPh>
    <rPh sb="23" eb="25">
      <t>カクニン</t>
    </rPh>
    <rPh sb="25" eb="27">
      <t>ガメン</t>
    </rPh>
    <rPh sb="69" eb="71">
      <t>オウカ</t>
    </rPh>
    <rPh sb="73" eb="75">
      <t>カンリョウ</t>
    </rPh>
    <rPh sb="75" eb="77">
      <t>ガメン</t>
    </rPh>
    <rPh sb="79" eb="81">
      <t>センイ</t>
    </rPh>
    <phoneticPr fontId="2"/>
  </si>
  <si>
    <t>(確認1)
完了画面に出力される内容が、入力画面3までで入力した内容であること。</t>
    <phoneticPr fontId="2"/>
  </si>
  <si>
    <t xml:space="preserve">(確認1)
完了画面に出力される内容が、確認画面のHiddenにセットした値となっていること。
(確認2)
完了画面に出力される内容が、入力画面3までで入力した内容であること。
(確認3)
完了画面に出力される内容が、確認画面のHiddenにセットした値となっていること。
</t>
    <phoneticPr fontId="2"/>
  </si>
  <si>
    <t xml:space="preserve">【Controller】
@SessionAttributeアノテーションを設定すること。
→@SessionAttribute(value = {"xxxForm"})
入力1画面生成時、以下のことを実施すること。
・セッションを破棄する処理を実施すること。
→sessionStatus.setComplete();
・上記実行後、リダイレクトを行う。
・リダイレクト実行後、リダイレクト先Controllerの処理メソッドの引数から@ModelAttributeアノテーションを付けてにセッションを取得すること。
→以下、設定イメージ
-----
public String selectXxx(@ModelAttribute XxxForm form, Model model) {
    model.addAttribute("xxxForm", form);
    return "yyy/xxx";
}
-----
【JSP・Thymeleaf】
クライアントエラー画面を作成すること。
【設定ファイル】
spring-mvc.xmlにて、HttpSessionRequiredExcetionをクライアントエラー画面に遷移する設定をすること。
applicationContext.xmlにて、HttpSessionRequiredExcetionが発生した場合のエラーメッセージを設定すること。
</t>
    <rPh sb="96" eb="98">
      <t>イカ</t>
    </rPh>
    <rPh sb="102" eb="104">
      <t>ジッシ</t>
    </rPh>
    <rPh sb="446" eb="448">
      <t>ガメン</t>
    </rPh>
    <rPh sb="449" eb="451">
      <t>サクセイ</t>
    </rPh>
    <rPh sb="459" eb="461">
      <t>セッテイ</t>
    </rPh>
    <rPh sb="521" eb="523">
      <t>ガメン</t>
    </rPh>
    <rPh sb="524" eb="526">
      <t>センイ</t>
    </rPh>
    <rPh sb="528" eb="530">
      <t>セッテイ</t>
    </rPh>
    <rPh sb="591" eb="593">
      <t>ハッセイ</t>
    </rPh>
    <rPh sb="595" eb="597">
      <t>バアイ</t>
    </rPh>
    <rPh sb="607" eb="609">
      <t>セッテイ</t>
    </rPh>
    <phoneticPr fontId="2"/>
  </si>
  <si>
    <t xml:space="preserve">【Controller】
@SessionAttributeアノテーションを設定すること。
→@SessionAttribute(value = {"xxxForm"})
入力1画面生成時、ModelオブジェクトへFormを格納すること。（セッションへ格納）
→以下、設定イメージ
-----
public String selectXxx(XxxForm form, Model model) {
    model.addAttribute("xxxForm", form);
    return "yyy/xxx";
}
-----
【JSP・Thymeleaf】
※SSMN0301001と同じ
</t>
    <rPh sb="87" eb="89">
      <t>ニュウリョク</t>
    </rPh>
    <rPh sb="90" eb="92">
      <t>ガメン</t>
    </rPh>
    <rPh sb="92" eb="94">
      <t>セイセイ</t>
    </rPh>
    <rPh sb="94" eb="95">
      <t>ジ</t>
    </rPh>
    <rPh sb="113" eb="115">
      <t>カクノウ</t>
    </rPh>
    <rPh sb="302" eb="303">
      <t>オナ</t>
    </rPh>
    <phoneticPr fontId="2"/>
  </si>
  <si>
    <t xml:space="preserve">【Controller】
@SessionAttributeアノテーションを設定すること。
→@SessionAttribute(types = {XxxForm.class})
入力1画面生成時、ModelオブジェクトへFormを格納すること。（セッションへ格納）
→以下、設定イメージ
-----
public String selectXxx(XxxForm form, Model model) {
    model.addAttribute("xxxForm", form);
    return "yyy/xxx";
}
-----
【JSP・Thymeleaf】
※SSMN0301001と同じ
</t>
    <rPh sb="117" eb="119">
      <t>カクノウ</t>
    </rPh>
    <rPh sb="131" eb="133">
      <t>カクノウ</t>
    </rPh>
    <rPh sb="305" eb="306">
      <t>オナ</t>
    </rPh>
    <phoneticPr fontId="2"/>
  </si>
  <si>
    <t xml:space="preserve">【Controller】
@SessionAttributeアノテーションを設定すること。
→@SessionAttribute(value = {"xxxForm"})
入力1画面生成時、セッションを破棄する処理を実施すること。
→sessionStatus.setComplete();
上記実行後、ModelオブジェクトへFormを格納すること。（セッションへ格納）
→以下、設定イメージ
-----
public String selectXxx(XxxForm form, Model model) {
    model.addAttribute("xxxForm", form);
    return "yyy/xxx";
}
-----
【JSP・Thymeleaf】
※SSMN0301001と同じ
</t>
    <rPh sb="148" eb="150">
      <t>ジョウキ</t>
    </rPh>
    <rPh sb="150" eb="152">
      <t>ジッコウ</t>
    </rPh>
    <rPh sb="152" eb="153">
      <t>ゴ</t>
    </rPh>
    <phoneticPr fontId="2"/>
  </si>
  <si>
    <t>【Controller】
@SessionAttributeアノテーションを設定すること。
→@SessionAttribute(types = {XxxForm.class,Xxx.class})
登録処理用のハンドラメソッドにて、登録用データをModelオブジェクトから取得すること。
→以下、設定イメージ
-----
@ModelAttribute
public String createMember(Model model,RedirectAttributes redirectAttributes) {
    // ommited
    Member member = (Member)model.asMap().get("member"); 
    // ommited
}
-----
【JSP・Thymeleaf】
リクエストパラメータによるモデルの設定値を変更するためのhiddenパラメータを埋め込んだ確認画面を作成すること。</t>
    <rPh sb="38" eb="40">
      <t>セッテイ</t>
    </rPh>
    <rPh sb="101" eb="103">
      <t>トウロク</t>
    </rPh>
    <rPh sb="103" eb="105">
      <t>ショリ</t>
    </rPh>
    <rPh sb="105" eb="106">
      <t>ヨウ</t>
    </rPh>
    <rPh sb="118" eb="121">
      <t>トウロクヨウ</t>
    </rPh>
    <rPh sb="138" eb="140">
      <t>シュトク</t>
    </rPh>
    <rPh sb="389" eb="391">
      <t>セッテイ</t>
    </rPh>
    <rPh sb="391" eb="392">
      <t>チ</t>
    </rPh>
    <rPh sb="393" eb="395">
      <t>ヘンコウ</t>
    </rPh>
    <rPh sb="412" eb="413">
      <t>ウ</t>
    </rPh>
    <rPh sb="414" eb="415">
      <t>コ</t>
    </rPh>
    <rPh sb="417" eb="419">
      <t>カクニン</t>
    </rPh>
    <rPh sb="419" eb="421">
      <t>ガメン</t>
    </rPh>
    <rPh sb="422" eb="424">
      <t>サクセイ</t>
    </rPh>
    <phoneticPr fontId="2"/>
  </si>
  <si>
    <t>【Controller】
@SessionAttributeアノテーションを設定すること。
→@SessionAttribute(types = {XxxForm.class})
@SessionAttributesで管理しているオブジェクトを、下記のパターンのアノテーションを付与した上で引数として受け取るハンドラメソッドを作成する。
1.@ModelAttribute(binding=true)
2.@ModelAttribute(binding=false)
3.@ModelAttribute(無指定) ※無指定の場合、binding=trueが設定される。
【JSP・Thymeleaf】
リクエストパラメータによるモデルの設定値を変更するためのhiddenパラメータを埋め込んだ確認画面を作成すること。</t>
    <rPh sb="38" eb="40">
      <t>セッテイ</t>
    </rPh>
    <rPh sb="110" eb="112">
      <t>カンリ</t>
    </rPh>
    <rPh sb="124" eb="126">
      <t>カキ</t>
    </rPh>
    <rPh sb="140" eb="142">
      <t>フヨ</t>
    </rPh>
    <rPh sb="144" eb="145">
      <t>ウエ</t>
    </rPh>
    <rPh sb="146" eb="148">
      <t>ヒキスウ</t>
    </rPh>
    <rPh sb="151" eb="152">
      <t>ウ</t>
    </rPh>
    <rPh sb="153" eb="154">
      <t>ト</t>
    </rPh>
    <rPh sb="164" eb="166">
      <t>サクセイ</t>
    </rPh>
    <rPh sb="259" eb="260">
      <t>ム</t>
    </rPh>
    <rPh sb="260" eb="262">
      <t>シテイ</t>
    </rPh>
    <rPh sb="263" eb="265">
      <t>バアイ</t>
    </rPh>
    <rPh sb="279" eb="281">
      <t>セッテイ</t>
    </rPh>
    <rPh sb="320" eb="322">
      <t>セッテイ</t>
    </rPh>
    <rPh sb="322" eb="323">
      <t>チ</t>
    </rPh>
    <rPh sb="324" eb="326">
      <t>ヘンコウ</t>
    </rPh>
    <rPh sb="343" eb="344">
      <t>ウ</t>
    </rPh>
    <rPh sb="345" eb="346">
      <t>コ</t>
    </rPh>
    <rPh sb="348" eb="350">
      <t>カクニン</t>
    </rPh>
    <rPh sb="350" eb="352">
      <t>ガメン</t>
    </rPh>
    <rPh sb="353" eb="355">
      <t>サクセイ</t>
    </rPh>
    <phoneticPr fontId="2"/>
  </si>
  <si>
    <t xml:space="preserve">【Form】
Bean Validationによる入力チェック処理を追加すること。
【Controller】
※SSMN0302001と同じ
【JSP・Thymeleaf】
※SSMN0302001と同じ
</t>
    <phoneticPr fontId="2"/>
  </si>
  <si>
    <t xml:space="preserve">【設定ファイル】
Bean定義ファイルにて、以下のようにセッションに格納するbeanを定義すること。
-----
&lt;beans:bean id="sessionCart" class="xxx.yyy.zzz.app.[セッションに格納するbean]"
            scope="session"&gt; 
    &lt;aop:scoped-proxy /&gt; 
&lt;/beans:bean&gt;
-----
※classは任意
【JSP・Thymeleaf】
※SSMN0401001と同じ
</t>
    <rPh sb="1" eb="3">
      <t>セッテイ</t>
    </rPh>
    <rPh sb="22" eb="24">
      <t>イカ</t>
    </rPh>
    <phoneticPr fontId="2"/>
  </si>
  <si>
    <t xml:space="preserve">【Controller】
@SessionAttributeアノテーションを設定すること。
→@SessionAttribute(types = {XxxForm.class})
@ModelAttribute アノテーションが付与されたメソッドからセッションを格納すること。
→以下、設定イメージ
-----
@ModelAttribute("xxxForm")
public xxxForm setUpxxxForm() {
    return new xxxForm();
}
-----
【JSP】
確認画面を表示する際、JSPでセッションに格納したFormを取得し中身を出力すること。
→${f:h(sessionScope[Form名])}で取得したFormの中身を表示
完了画面を表示する際、JSPでセッションに格納したFormが存在しないこと旨を出力すること。
→${f:h(sessionScope[Form名])}で取得した結果Nullであること
【Thymeleaf】
確認画面を表示する際、テンプレートHTMLでセッションに格納したFormを取得し中身を出力すること。
→th:text="${#session.getAttribute('Form名')} != null ? ${#session.getAttribute('Form名').getClass().getName()}"で取得したFormの中身を表示
完了画面を表示する際、テンプレートHTMLでセッションに格納したFormが存在しないこと旨を出力すること。
→th:text="${#session.getAttribute('Form名')} != null ? ${#session.getAttribute('Form名').getClass().getName()}"で取得した結果Nullであること
</t>
    <rPh sb="38" eb="40">
      <t>セッテイ</t>
    </rPh>
    <rPh sb="132" eb="134">
      <t>カクノウ</t>
    </rPh>
    <rPh sb="141" eb="143">
      <t>イカ</t>
    </rPh>
    <rPh sb="144" eb="146">
      <t>セッテイ</t>
    </rPh>
    <rPh sb="257" eb="259">
      <t>カクニン</t>
    </rPh>
    <rPh sb="259" eb="261">
      <t>ガメン</t>
    </rPh>
    <rPh sb="262" eb="264">
      <t>ヒョウジ</t>
    </rPh>
    <rPh sb="266" eb="267">
      <t>サイ</t>
    </rPh>
    <rPh sb="278" eb="280">
      <t>カクノウ</t>
    </rPh>
    <rPh sb="287" eb="289">
      <t>シュトク</t>
    </rPh>
    <rPh sb="290" eb="292">
      <t>ナカミ</t>
    </rPh>
    <rPh sb="293" eb="295">
      <t>シュツリョク</t>
    </rPh>
    <rPh sb="330" eb="332">
      <t>シュトク</t>
    </rPh>
    <rPh sb="339" eb="341">
      <t>ナカミ</t>
    </rPh>
    <rPh sb="342" eb="344">
      <t>ヒョウジ</t>
    </rPh>
    <rPh sb="346" eb="348">
      <t>カンリョウ</t>
    </rPh>
    <rPh sb="348" eb="350">
      <t>ガメン</t>
    </rPh>
    <rPh sb="351" eb="353">
      <t>ヒョウジ</t>
    </rPh>
    <rPh sb="355" eb="356">
      <t>サイ</t>
    </rPh>
    <rPh sb="376" eb="378">
      <t>ソンザイ</t>
    </rPh>
    <rPh sb="383" eb="384">
      <t>ムネ</t>
    </rPh>
    <rPh sb="385" eb="387">
      <t>シュツリョク</t>
    </rPh>
    <rPh sb="426" eb="428">
      <t>ケッカ</t>
    </rPh>
    <phoneticPr fontId="2"/>
  </si>
  <si>
    <t xml:space="preserve">【Controller】
@SessionAttributeアノテーションを設定すること。
→@SessionAttribute(value = {"xxxForm"})
入力2画面生成時、以下のことを実施すること。
・セッションを破棄する処理を実施すること。
→sessionStatus.setComplete();
・上記実行後、入力2画面を表示する処理(メソッド)にリダイレクトを行う。
・リダイレクト実行後、リダイレクト先Controllerの処理メソッドの引数から@ModelAttributeアノテーションを付けずにセッションを取得すること。
→以下、設定イメージ
-----
public String selectXxx(XxxForm form, Model model) {
    model.addAttribute("xxxForm", form);
    return "yyy/xxx";
}
-----
・上記の取得したセッションオブジェクトが存在すること(Nullではない)をチェックすること。
【JSP】
確認画面を表示する際、JSPでセッションに格納したFormを取得し中身を出力すること。
→${f:h(sessionScope[Form名])}で取得したFormの中身を表示(Nullではないことを確認)
※上記以外は、SSMN0301001と同じ
【Thymeleaf】
確認画面を表示する際、テンプレートHTMLでセッションに格納したFormを取得し中身を出力すること。
→th:text="${#session.getAttribute('Form名')} != null ? ${#session.getAttribute('Form名').getClass().getName()}"で取得したFormの中身を表示(Nullではないことを確認)
※上記以外は、SSMN0301001と同じ
</t>
    <rPh sb="96" eb="98">
      <t>イカ</t>
    </rPh>
    <rPh sb="102" eb="104">
      <t>ジッシ</t>
    </rPh>
    <rPh sb="176" eb="178">
      <t>ヒョウジ</t>
    </rPh>
    <rPh sb="180" eb="182">
      <t>ショリ</t>
    </rPh>
    <rPh sb="218" eb="219">
      <t>サキ</t>
    </rPh>
    <rPh sb="230" eb="232">
      <t>ショリ</t>
    </rPh>
    <rPh sb="237" eb="239">
      <t>ヒキスウ</t>
    </rPh>
    <rPh sb="274" eb="276">
      <t>シュトク</t>
    </rPh>
    <rPh sb="283" eb="285">
      <t>イカ</t>
    </rPh>
    <rPh sb="286" eb="288">
      <t>セッテイ</t>
    </rPh>
    <rPh sb="424" eb="426">
      <t>ジョウキ</t>
    </rPh>
    <rPh sb="427" eb="429">
      <t>シュトク</t>
    </rPh>
    <rPh sb="443" eb="445">
      <t>ソンザイ</t>
    </rPh>
    <rPh sb="477" eb="479">
      <t>カクニン</t>
    </rPh>
    <rPh sb="576" eb="578">
      <t>カクニン</t>
    </rPh>
    <rPh sb="582" eb="584">
      <t>ジョウキ</t>
    </rPh>
    <rPh sb="584" eb="586">
      <t>イガイ</t>
    </rPh>
    <phoneticPr fontId="2"/>
  </si>
  <si>
    <t xml:space="preserve">【Controller】
@SessionAttributeアノテーションを設定すること。
→@SessionAttribute(types = {XxxForm.class})
FormのsetUpを@ModelAttribute アノテーションを付与して生成すること。ただし、引数は指定しないこと。
→以下、設定イメージ
-----
@ModelAttribute
public XxxForm setUpxxxForm() {
    return new xxxForm();
}
-----
【JSP】
確認画面を表示する際、JSPでセッションに格納したFormが存在しないこと旨を出力すること。
→${f:h(sessionScope[Form名])}で取得した結果Nullであること
【Thymeleaf】
完了画面を表示する際、テンプレートHTMLでセッションに格納したFormが存在しないこと旨を出力すること。
→th:text="${#session.getAttribute('Form名')} != null ? ${#session.getAttribute('Form名').getClass().getName()}"で取得した結果Nullであること
</t>
    <rPh sb="38" eb="40">
      <t>セッテイ</t>
    </rPh>
    <rPh sb="130" eb="132">
      <t>セイセイ</t>
    </rPh>
    <rPh sb="141" eb="143">
      <t>ヒキスウ</t>
    </rPh>
    <rPh sb="144" eb="146">
      <t>シテイ</t>
    </rPh>
    <rPh sb="154" eb="156">
      <t>イカ</t>
    </rPh>
    <rPh sb="157" eb="159">
      <t>セッテイ</t>
    </rPh>
    <rPh sb="259" eb="261">
      <t>カクニン</t>
    </rPh>
    <rPh sb="261" eb="263">
      <t>ガメン</t>
    </rPh>
    <rPh sb="264" eb="266">
      <t>ヒョウジ</t>
    </rPh>
    <rPh sb="268" eb="269">
      <t>サイ</t>
    </rPh>
    <phoneticPr fontId="2"/>
  </si>
  <si>
    <t xml:space="preserve">【Form】
Bean Validationによる入力チェック処理を追加すること。
【Controller】
入力1画面生成時、ModelオブジェクトへFormを格納すること。（セッションへ格納）
→以下、設定イメージ
-----
public String selectXxx(XxxForm form, Model model) {
    model.addAttribute("xxxForm", form);
    return "yyy/xxx";
}
-----
【JSP】
確認画面を表示する際、JSPでセッションに格納したFormを取得し中身を出力すること。
→${f:h(sessionScope[Form名])}で取得したFormの中身を表示
完了画面を表示する際、JSPでセッションに格納したFormが存在しないこと旨を出力すること。
→${f:h(sessionScope[Form名])}で取得した結果Nullであること
【Thymeleaf】
確認画面を表示する際、テンプレートHTMLでセッションに格納したFormを取得し中身を出力すること。
→th:text="${#session.getAttribute('Form名')} != null ? ${#session.getAttribute('Form名').getClass().getName()}"で取得したFormの中身を表示
完了画面を表示する際、テンプレートHTMLでセッションに格納したFormが存在しないこと旨を出力すること。
→th:text="${#session.getAttribute('Form名')} != null ? ${#session.getAttribute('Form名').getClass().getName()}"で取得した結果Nullであること
</t>
    <rPh sb="25" eb="27">
      <t>ニュウリョク</t>
    </rPh>
    <rPh sb="31" eb="33">
      <t>ショリ</t>
    </rPh>
    <rPh sb="34" eb="36">
      <t>ツイカ</t>
    </rPh>
    <phoneticPr fontId="2"/>
  </si>
  <si>
    <t xml:space="preserve">【設定ファイル】
Spring-mvc.xmlにて、以下のcomponent-scanを定義すること。
-----
&lt;context:component-scan base-package="xxx.yyy.zzz.app" /&gt; 
-----
※base-packageは任意
【JSP】
確認画面を表示する際、JSPでセッションに格納したFormを取得し中身を出力すること。
→${f:h(sessionScope[Form名])}で取得したFormの中身を表示
完了画面を表示する際、JSPでセッションに格納したFormが存在しないこと旨を出力すること。
→${f:h(sessionScope[Form名])}で取得した結果Nullであること、
【Thymeleaf】
確認画面を表示する際、テンプレートHTMLでセッションに格納したFormを取得し中身を出力すること。
→th:text="${#session.getAttribute('scopedTarget.Form名')} != null ? ${#session.getAttribute('scopedTarget.Form名').getClass().getName()}"で取得したFormの中身を表示
完了画面を表示する際、テンプレートHTMLでセッションに格納したFormが存在しないこと旨を出力すること。
→th:text="${#session.getAttribute('scopedTarget.Form名')} != null ? ${#session.getAttribute('scopedTarget.Form名').getCartItems().size()}"で取得した結果Nullであること
</t>
    <rPh sb="1" eb="3">
      <t>セッテイ</t>
    </rPh>
    <rPh sb="26" eb="28">
      <t>イカ</t>
    </rPh>
    <rPh sb="44" eb="46">
      <t>テイギ</t>
    </rPh>
    <rPh sb="137" eb="139">
      <t>ニンイ</t>
    </rPh>
    <phoneticPr fontId="2"/>
  </si>
  <si>
    <t xml:space="preserve">【画面構成】
「商品画面」&lt;-&gt;「カート画面」&lt;-&gt;「注文画面」-&gt;「注文完了画面」にすること。
【Controller】
「商品画面」に対するController1を作成すること。
「カート画面」に対するController2を作成すること。
「注文画面」、「注文完了画面」に対するController3を作成すること。
Modelオブジェクト内のセッションオブジェクト削除する為、注文完了画面をリダイレクトすること。
完了処理の間にセッションを破棄する処理を実施すること。
→sessionStatus.setComplete();
Controller3クラスには、@SessionAttributes("scopedTarget.[セッションに格納するbean名]")を付与すること。
【設定ファイル】
※SSMN0401001と同じ
【JSP】
注文完了画面を表示する際、JSPでセッションに格納したFormが存在しないこと旨を出力すること。
→${f:h(sessionScope[Form名])}で取得した結果Nullであること
【Thymeleaf】
注文完了画面を表示する際、テンプレートHTMLでセッションに格納したFormが存在しないこと旨を出力すること。
→th:text="${#session.getAttribute('scopedTarget.Form名')} != null ? ${#session.getAttribute('scopedTarget.Form名').getCartItems().size()}"で取得した結果Nullであること
</t>
    <rPh sb="8" eb="10">
      <t>ショウヒン</t>
    </rPh>
    <rPh sb="27" eb="29">
      <t>チュウモン</t>
    </rPh>
    <rPh sb="35" eb="37">
      <t>チュウモン</t>
    </rPh>
    <rPh sb="97" eb="99">
      <t>ガメン</t>
    </rPh>
    <rPh sb="125" eb="127">
      <t>チュウモン</t>
    </rPh>
    <rPh sb="132" eb="134">
      <t>チュウモン</t>
    </rPh>
    <rPh sb="384" eb="386">
      <t>チュウモン</t>
    </rPh>
    <phoneticPr fontId="2"/>
  </si>
  <si>
    <t xml:space="preserve">@SessionAttributeアノテーションを設定すること。
→@SessionAttribute(types = {XxxForm.class})
@ModelAttribute アノテーションが付与されたメソッドからセッションを格納すること。
→以下、設定イメージ
-----
@ModelAttribute("xxxForm")
public xxxForm setUpxxxForm() {
    return new XxxForm();
}
-----
【JSP】
確認画面を表示する際、JSPでセッションに格納したFormを取得し中身を出力すること。
→${f:h(sessionScope[Form名])}で取得したFormの中身を表示
完了画面を表示する際、JSPでセッションに格納したFormが存在しないこと旨を出力すること。
→${f:h(sessionScope[Form名])}で取得した結果Nullであること
【Thymeleaf】
確認画面を表示する際、テンプレートHTMLでセッションに格納したFormを取得し中身を出力すること。
→th:text="${#session.getAttribute('Form名')} != null ? ${#session.getAttribute('Form名').getClass().getName()}"で取得したFormの中身を表示
完了画面を表示する際、テンプレートHTMLでセッションに格納したFormが存在しないこと旨を出力すること。
→th:text="${#session.getAttribute('Form名')} != null ? ${#session.getAttribute('Form名').getClass().getName()}"で取得した結果Nullであること
【Bean】
同一セッション内のリクエストを同期化するクラスを作成すること。
→上記クラスでは、RequestMappingHandlerAdapterのsynchronizeOnSessionをtrueにする処理を行うこと。
【設定ファイル】
spring-mvc.xmlにて、同一セッション内のリクエストを同期化するクラスをBean定義すること。
</t>
    <rPh sb="827" eb="829">
      <t>サクセイ</t>
    </rPh>
    <rPh sb="836" eb="838">
      <t>ジョウキ</t>
    </rPh>
    <rPh sb="901" eb="903">
      <t>ショリ</t>
    </rPh>
    <rPh sb="904" eb="905">
      <t>オコナ</t>
    </rPh>
    <rPh sb="912" eb="914">
      <t>セッテイ</t>
    </rPh>
    <rPh sb="965" eb="967">
      <t>テイギ</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</si>
</sst>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lt;=999]000;[&lt;=9999]000\-00;000\-0000"/>
  </numFmts>
  <fonts count="9" x14ac:knownFonts="1">
    <font>
      <sz val="11"/>
      <color theme="1"/>
      <name val="ＭＳ Ｐゴシック"/>
      <family val="2"/>
      <charset val="128"/>
      <scheme val="minor"/>
    </font>
    <font>
      <b/>
      <sz val="11"/>
      <name val="ＭＳ Ｐゴシック"/>
      <family val="2"/>
      <charset val="128"/>
      <scheme val="minor"/>
    </font>
    <font>
      <sz val="6"/>
      <name val="ＭＳ Ｐゴシック"/>
      <family val="2"/>
      <charset val="128"/>
      <scheme val="minor"/>
    </font>
    <font>
      <b/>
      <sz val="11"/>
      <name val="ＭＳ Ｐゴシック"/>
      <family val="3"/>
      <charset val="128"/>
      <scheme val="minor"/>
    </font>
    <font>
      <b/>
      <sz val="11"/>
      <color theme="1"/>
      <name val="ＭＳ Ｐゴシック"/>
      <family val="3"/>
      <charset val="128"/>
      <scheme val="minor"/>
    </font>
    <font>
      <u/>
      <sz val="11"/>
      <color theme="10"/>
      <name val="ＭＳ Ｐゴシック"/>
      <family val="3"/>
      <charset val="128"/>
    </font>
    <font>
      <sz val="11"/>
      <name val="ＭＳ Ｐゴシック"/>
      <family val="3"/>
      <charset val="128"/>
    </font>
    <font>
      <b/>
      <sz val="11"/>
      <name val="ＭＳ Ｐゴシック"/>
      <family val="3"/>
      <charset val="128"/>
    </font>
    <font>
      <sz val="6"/>
      <name val="ＭＳ Ｐゴシック"/>
      <family val="3"/>
      <charset val="128"/>
    </font>
  </fonts>
  <fills count="6">
    <fill>
      <patternFill patternType="none"/>
    </fill>
    <fill>
      <patternFill patternType="gray125"/>
    </fill>
    <fill>
      <patternFill patternType="solid">
        <fgColor theme="0" tint="-0.249977111117893"/>
        <bgColor indexed="64"/>
      </patternFill>
    </fill>
    <fill>
      <patternFill patternType="solid">
        <fgColor indexed="22"/>
        <bgColor indexed="64"/>
      </patternFill>
    </fill>
    <fill>
      <patternFill patternType="solid">
        <fgColor rgb="FFFFFFCC"/>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s>
  <cellStyleXfs count="3">
    <xf numFmtId="0" fontId="0" fillId="0" borderId="0">
      <alignment vertical="center"/>
    </xf>
    <xf numFmtId="0" fontId="5" fillId="0" borderId="0" applyNumberFormat="0" applyFill="0" applyBorder="0" applyAlignment="0" applyProtection="0">
      <alignment vertical="top"/>
      <protection locked="0"/>
    </xf>
    <xf numFmtId="0" fontId="6" fillId="0" borderId="0">
      <alignment vertical="center"/>
    </xf>
  </cellStyleXfs>
  <cellXfs count="62">
    <xf numFmtId="0" fontId="0" fillId="0" borderId="0" xfId="0">
      <alignment vertical="center"/>
    </xf>
    <xf numFmtId="0" fontId="1" fillId="2" borderId="1" xfId="0" applyFont="1" applyFill="1" applyBorder="1" applyAlignment="1">
      <alignment horizontal="center" vertical="center"/>
    </xf>
    <xf numFmtId="0" fontId="0" fillId="0" borderId="1" xfId="0" applyBorder="1">
      <alignment vertical="center"/>
    </xf>
    <xf numFmtId="0" fontId="3"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0" fillId="0" borderId="1" xfId="0" applyBorder="1" applyAlignment="1">
      <alignment horizontal="left" vertical="top" wrapText="1"/>
    </xf>
    <xf numFmtId="0" fontId="7" fillId="3" borderId="1" xfId="2" applyFont="1" applyFill="1" applyBorder="1" applyAlignment="1">
      <alignment horizontal="center" vertical="center"/>
    </xf>
    <xf numFmtId="0" fontId="7" fillId="3" borderId="1" xfId="2" applyFont="1" applyFill="1" applyBorder="1" applyAlignment="1">
      <alignment horizontal="center" vertical="center" wrapText="1"/>
    </xf>
    <xf numFmtId="0" fontId="6" fillId="0" borderId="1" xfId="2" applyBorder="1" applyAlignment="1">
      <alignment horizontal="center" vertical="center"/>
    </xf>
    <xf numFmtId="14" fontId="6" fillId="0" borderId="1" xfId="2" applyNumberFormat="1" applyBorder="1" applyAlignment="1">
      <alignment horizontal="center" vertical="center"/>
    </xf>
    <xf numFmtId="0" fontId="6" fillId="0" borderId="0" xfId="2" applyAlignment="1">
      <alignment vertical="center"/>
    </xf>
    <xf numFmtId="0" fontId="6" fillId="0" borderId="0" xfId="2">
      <alignment vertical="center"/>
    </xf>
    <xf numFmtId="176" fontId="6" fillId="0" borderId="2" xfId="2" applyNumberFormat="1" applyBorder="1" applyAlignment="1">
      <alignment horizontal="center" vertical="top" wrapText="1"/>
    </xf>
    <xf numFmtId="0" fontId="6" fillId="0" borderId="1" xfId="2" applyBorder="1" applyAlignment="1">
      <alignment horizontal="left" vertical="top" wrapText="1"/>
    </xf>
    <xf numFmtId="49" fontId="6" fillId="0" borderId="1" xfId="2" applyNumberFormat="1" applyBorder="1" applyAlignment="1">
      <alignment horizontal="left" vertical="top" wrapText="1"/>
    </xf>
    <xf numFmtId="14" fontId="6" fillId="0" borderId="1" xfId="2" applyNumberFormat="1" applyBorder="1" applyAlignment="1">
      <alignment horizontal="center" vertical="top" wrapText="1"/>
    </xf>
    <xf numFmtId="176" fontId="6" fillId="0" borderId="3" xfId="2" applyNumberFormat="1" applyFill="1" applyBorder="1" applyAlignment="1">
      <alignment horizontal="center" vertical="top" wrapText="1"/>
    </xf>
    <xf numFmtId="49" fontId="6" fillId="0" borderId="1" xfId="2" applyNumberFormat="1" applyFill="1" applyBorder="1" applyAlignment="1">
      <alignment horizontal="left" vertical="top" wrapText="1"/>
    </xf>
    <xf numFmtId="176" fontId="6" fillId="0" borderId="4" xfId="2" applyNumberFormat="1" applyFill="1" applyBorder="1" applyAlignment="1">
      <alignment horizontal="center" vertical="top" wrapText="1"/>
    </xf>
    <xf numFmtId="0" fontId="6" fillId="0" borderId="1" xfId="2" applyNumberFormat="1" applyBorder="1" applyAlignment="1">
      <alignment horizontal="center" vertical="center"/>
    </xf>
    <xf numFmtId="0" fontId="0" fillId="4" borderId="3" xfId="0" applyFill="1" applyBorder="1">
      <alignment vertical="center"/>
    </xf>
    <xf numFmtId="0" fontId="0" fillId="4" borderId="4" xfId="0" applyFill="1" applyBorder="1">
      <alignment vertical="center"/>
    </xf>
    <xf numFmtId="0" fontId="0" fillId="4" borderId="1" xfId="0" applyFill="1" applyBorder="1">
      <alignment vertical="center"/>
    </xf>
    <xf numFmtId="176" fontId="6" fillId="4" borderId="2" xfId="2" applyNumberFormat="1" applyFill="1" applyBorder="1" applyAlignment="1">
      <alignment horizontal="center" vertical="top" wrapText="1"/>
    </xf>
    <xf numFmtId="0" fontId="6" fillId="4" borderId="1" xfId="2" applyNumberFormat="1" applyFill="1" applyBorder="1" applyAlignment="1">
      <alignment horizontal="center" vertical="center"/>
    </xf>
    <xf numFmtId="176" fontId="6" fillId="4" borderId="1" xfId="2" applyNumberFormat="1" applyFill="1" applyBorder="1" applyAlignment="1">
      <alignment horizontal="center" vertical="top" wrapText="1"/>
    </xf>
    <xf numFmtId="0" fontId="0" fillId="0" borderId="3" xfId="0" applyNumberFormat="1" applyBorder="1" applyAlignment="1">
      <alignment horizontal="left" vertical="top" wrapText="1"/>
    </xf>
    <xf numFmtId="0" fontId="0" fillId="0" borderId="4" xfId="0" applyNumberFormat="1" applyBorder="1" applyAlignment="1">
      <alignment horizontal="left" vertical="top" wrapText="1"/>
    </xf>
    <xf numFmtId="0" fontId="0" fillId="0" borderId="3" xfId="0" quotePrefix="1" applyNumberFormat="1" applyBorder="1" applyAlignment="1">
      <alignment horizontal="left" vertical="top" wrapText="1"/>
    </xf>
    <xf numFmtId="0" fontId="0" fillId="0" borderId="1" xfId="0" quotePrefix="1" applyBorder="1" applyAlignment="1">
      <alignment horizontal="left" vertical="top" wrapText="1"/>
    </xf>
    <xf numFmtId="0" fontId="0" fillId="2" borderId="1" xfId="0" applyFill="1" applyBorder="1" applyAlignment="1">
      <alignment horizontal="left" vertical="top" wrapText="1"/>
    </xf>
    <xf numFmtId="0" fontId="0" fillId="2" borderId="3" xfId="0" applyFill="1" applyBorder="1" applyAlignment="1">
      <alignment horizontal="left" vertical="top" wrapText="1"/>
    </xf>
    <xf numFmtId="49" fontId="6" fillId="0" borderId="1" xfId="2" quotePrefix="1" applyNumberFormat="1" applyFill="1" applyBorder="1" applyAlignment="1">
      <alignment horizontal="left" vertical="top" wrapText="1"/>
    </xf>
    <xf numFmtId="49" fontId="6" fillId="0" borderId="12" xfId="2" applyNumberFormat="1" applyFill="1" applyBorder="1" applyAlignment="1">
      <alignment horizontal="left" vertical="top" wrapText="1"/>
    </xf>
    <xf numFmtId="0" fontId="0" fillId="0" borderId="12" xfId="0" applyBorder="1">
      <alignment vertical="center"/>
    </xf>
    <xf numFmtId="0" fontId="0" fillId="0" borderId="12" xfId="0" applyBorder="1" applyAlignment="1">
      <alignment vertical="center" wrapText="1"/>
    </xf>
    <xf numFmtId="0" fontId="0" fillId="0" borderId="0" xfId="0" quotePrefix="1" applyAlignment="1">
      <alignment vertical="top" wrapText="1"/>
    </xf>
    <xf numFmtId="176" fontId="6" fillId="0" borderId="1" xfId="2" applyNumberFormat="1" applyBorder="1" applyAlignment="1">
      <alignment horizontal="center" vertical="top" wrapText="1"/>
    </xf>
    <xf numFmtId="0" fontId="6" fillId="2" borderId="1" xfId="2" applyFill="1" applyBorder="1" applyAlignment="1">
      <alignment horizontal="left" vertical="top" wrapText="1"/>
    </xf>
    <xf numFmtId="49" fontId="6" fillId="2" borderId="1" xfId="2" quotePrefix="1" applyNumberFormat="1" applyFill="1" applyBorder="1" applyAlignment="1">
      <alignment horizontal="left" vertical="top" wrapText="1"/>
    </xf>
    <xf numFmtId="49" fontId="6" fillId="2" borderId="1" xfId="2" applyNumberFormat="1" applyFill="1" applyBorder="1" applyAlignment="1">
      <alignment horizontal="left" vertical="top" wrapText="1"/>
    </xf>
    <xf numFmtId="14" fontId="6" fillId="2" borderId="1" xfId="2" applyNumberFormat="1" applyFill="1" applyBorder="1" applyAlignment="1">
      <alignment horizontal="center" vertical="top" wrapText="1"/>
    </xf>
    <xf numFmtId="0" fontId="0" fillId="2" borderId="1" xfId="0" applyFill="1" applyBorder="1" applyAlignment="1">
      <alignment horizontal="center" vertical="center"/>
    </xf>
    <xf numFmtId="0" fontId="0" fillId="2" borderId="3" xfId="0" applyFill="1" applyBorder="1">
      <alignment vertical="center"/>
    </xf>
    <xf numFmtId="0" fontId="0" fillId="2" borderId="3" xfId="0" applyNumberFormat="1" applyFill="1" applyBorder="1" applyAlignment="1">
      <alignment horizontal="left" vertical="top" wrapText="1"/>
    </xf>
    <xf numFmtId="0" fontId="0" fillId="2" borderId="1" xfId="0" applyFill="1" applyBorder="1">
      <alignment vertical="center"/>
    </xf>
    <xf numFmtId="49" fontId="6" fillId="0" borderId="0" xfId="2" applyNumberFormat="1" applyFill="1" applyBorder="1" applyAlignment="1">
      <alignment horizontal="left" vertical="top" wrapText="1"/>
    </xf>
    <xf numFmtId="49" fontId="6" fillId="5" borderId="1" xfId="2" applyNumberFormat="1" applyFill="1" applyBorder="1" applyAlignment="1">
      <alignment horizontal="left" vertical="top" wrapText="1"/>
    </xf>
    <xf numFmtId="0" fontId="7" fillId="3" borderId="6" xfId="2" applyFont="1" applyFill="1" applyBorder="1" applyAlignment="1">
      <alignment horizontal="center" vertical="center" wrapText="1"/>
    </xf>
    <xf numFmtId="0" fontId="7" fillId="3" borderId="8" xfId="2" applyFont="1" applyFill="1" applyBorder="1" applyAlignment="1">
      <alignment horizontal="center" vertical="center" wrapText="1"/>
    </xf>
    <xf numFmtId="0" fontId="5" fillId="4" borderId="5" xfId="1" applyFill="1" applyBorder="1" applyAlignment="1" applyProtection="1">
      <alignment horizontal="center" vertical="center"/>
    </xf>
    <xf numFmtId="0" fontId="5" fillId="4" borderId="9" xfId="1" applyFill="1" applyBorder="1" applyAlignment="1" applyProtection="1">
      <alignment horizontal="center" vertical="center"/>
    </xf>
    <xf numFmtId="0" fontId="5" fillId="4" borderId="10" xfId="1" applyFill="1" applyBorder="1" applyAlignment="1" applyProtection="1">
      <alignment horizontal="center" vertical="center"/>
    </xf>
    <xf numFmtId="0" fontId="5" fillId="4" borderId="11" xfId="1" applyFill="1" applyBorder="1" applyAlignment="1" applyProtection="1">
      <alignment horizontal="center" vertical="center"/>
    </xf>
    <xf numFmtId="0" fontId="6" fillId="4" borderId="2" xfId="2" applyFill="1" applyBorder="1" applyAlignment="1">
      <alignment horizontal="center" vertical="center"/>
    </xf>
    <xf numFmtId="0" fontId="6" fillId="4" borderId="4" xfId="2" applyFill="1" applyBorder="1" applyAlignment="1">
      <alignment horizontal="center" vertical="center"/>
    </xf>
    <xf numFmtId="0" fontId="7" fillId="3" borderId="6" xfId="2" applyFont="1" applyFill="1" applyBorder="1" applyAlignment="1">
      <alignment horizontal="left" vertical="center"/>
    </xf>
    <xf numFmtId="0" fontId="7" fillId="3" borderId="7" xfId="2" applyFont="1" applyFill="1" applyBorder="1" applyAlignment="1">
      <alignment horizontal="left" vertical="center"/>
    </xf>
    <xf numFmtId="0" fontId="7" fillId="3" borderId="8" xfId="2" applyFont="1" applyFill="1" applyBorder="1" applyAlignment="1">
      <alignment horizontal="left" vertical="center"/>
    </xf>
    <xf numFmtId="49" fontId="6" fillId="0" borderId="6" xfId="2" applyNumberFormat="1" applyBorder="1" applyAlignment="1">
      <alignment horizontal="left" vertical="top" wrapText="1"/>
    </xf>
    <xf numFmtId="49" fontId="6" fillId="0" borderId="7" xfId="2" applyNumberFormat="1" applyBorder="1" applyAlignment="1">
      <alignment horizontal="left" vertical="top"/>
    </xf>
    <xf numFmtId="49" fontId="6" fillId="0" borderId="8" xfId="2" applyNumberFormat="1" applyBorder="1" applyAlignment="1">
      <alignment horizontal="left" vertical="top"/>
    </xf>
  </cellXfs>
  <cellStyles count="3">
    <cellStyle name="ハイパーリンク" xfId="1" builtinId="8"/>
    <cellStyle name="標準" xfId="0" builtinId="0"/>
    <cellStyle name="標準 2" xfId="2"/>
  </cellStyles>
  <dxfs count="63">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tabSelected="1" zoomScale="85" zoomScaleNormal="85" workbookViewId="0">
      <pane ySplit="4" topLeftCell="A5" activePane="bottomLeft" state="frozen"/>
      <selection pane="bottomLeft"/>
    </sheetView>
  </sheetViews>
  <sheetFormatPr defaultRowHeight="13.5" x14ac:dyDescent="0.15"/>
  <cols>
    <col min="1" max="1" width="9.75" bestFit="1" customWidth="1"/>
    <col min="2" max="2" width="45.625" customWidth="1"/>
    <col min="3" max="3" width="13.625" customWidth="1"/>
    <col min="4" max="4" width="75" customWidth="1"/>
  </cols>
  <sheetData>
    <row r="1" spans="1:5" x14ac:dyDescent="0.15">
      <c r="A1" s="1" t="s">
        <v>0</v>
      </c>
      <c r="B1" s="2" t="s">
        <v>21</v>
      </c>
      <c r="C1" s="42" t="s">
        <v>98</v>
      </c>
    </row>
    <row r="2" spans="1:5" x14ac:dyDescent="0.15">
      <c r="A2" s="3" t="s">
        <v>1</v>
      </c>
      <c r="B2" s="2" t="s">
        <v>22</v>
      </c>
      <c r="C2" s="2">
        <f>SSMN03!C2+SSMN04!C2+SSMN06!C2</f>
        <v>15</v>
      </c>
    </row>
    <row r="4" spans="1:5" x14ac:dyDescent="0.15">
      <c r="A4" s="4" t="s">
        <v>2</v>
      </c>
      <c r="B4" s="4" t="s">
        <v>3</v>
      </c>
      <c r="C4" s="4" t="s">
        <v>4</v>
      </c>
      <c r="D4" s="4" t="s">
        <v>5</v>
      </c>
    </row>
    <row r="5" spans="1:5" x14ac:dyDescent="0.15">
      <c r="A5" s="43" t="str">
        <f>IF(B5="","",($B$1&amp;TEXT(IF(B5="","",COUNTA($B$5:B5)),"00")))</f>
        <v>SSMN01</v>
      </c>
      <c r="B5" s="44" t="s">
        <v>23</v>
      </c>
      <c r="C5" s="45" t="str">
        <f>IF(B5="",($B$1&amp;TEXT(IF(B5="",COUNTA($B$5:B5),1),"00")),A5)&amp;IF(B5&lt;&gt;"",TEXT(1,"00"),TEXT(IF(A5&lt;&gt;"",1,RIGHT(#REF!,2)+1),"00"))</f>
        <v>SSMN0101</v>
      </c>
      <c r="D5" s="30" t="s">
        <v>24</v>
      </c>
    </row>
    <row r="6" spans="1:5" x14ac:dyDescent="0.15">
      <c r="A6" s="43" t="str">
        <f>IF(B6="","",($B$1&amp;TEXT(IF(B6="","",COUNTA($B$5:B6)),"00")))</f>
        <v>SSMN02</v>
      </c>
      <c r="B6" s="44" t="s">
        <v>25</v>
      </c>
      <c r="C6" s="45" t="str">
        <f>IF(B6="",($B$1&amp;TEXT(IF(B6="",COUNTA($B$5:B6),1),"00")),A6)&amp;IF(B6&lt;&gt;"",TEXT(1,"00"),TEXT(IF(A6&lt;&gt;"",1,RIGHT(C5,2)+1),"00"))</f>
        <v>SSMN0201</v>
      </c>
      <c r="D6" s="30" t="s">
        <v>24</v>
      </c>
    </row>
    <row r="7" spans="1:5" ht="27" x14ac:dyDescent="0.15">
      <c r="A7" s="20" t="str">
        <f>IF(B7="","",($B$1&amp;TEXT(IF(B7="","",COUNTA($B$5:B7)),"00")))</f>
        <v>SSMN03</v>
      </c>
      <c r="B7" s="28" t="s">
        <v>27</v>
      </c>
      <c r="C7" s="22" t="str">
        <f>IF(B7="",($B$1&amp;TEXT(IF(B7="",COUNTA($B$5:B7),1),"00")),A7)&amp;IF(B7&lt;&gt;"",TEXT(1,"00"),TEXT(IF(A7&lt;&gt;"",1,RIGHT(C6,2)+1),"00"))</f>
        <v>SSMN0301</v>
      </c>
      <c r="D7" s="29" t="s">
        <v>55</v>
      </c>
      <c r="E7" t="s">
        <v>54</v>
      </c>
    </row>
    <row r="8" spans="1:5" x14ac:dyDescent="0.15">
      <c r="A8" s="20" t="str">
        <f>IF(B8="","",($B$1&amp;TEXT(IF(B8="","",COUNTA($B$5:B8)),"00")))</f>
        <v/>
      </c>
      <c r="B8" s="28"/>
      <c r="C8" s="22" t="str">
        <f>IF(B8="",($B$1&amp;TEXT(IF(B8="",COUNTA($B$5:B8),1),"00")),A8)&amp;IF(B8&lt;&gt;"",TEXT(1,"00"),TEXT(IF(A8&lt;&gt;"",1,RIGHT(C7,2)+1),"00"))</f>
        <v>SSMN0302</v>
      </c>
      <c r="D8" s="29" t="s">
        <v>42</v>
      </c>
      <c r="E8" t="s">
        <v>31</v>
      </c>
    </row>
    <row r="9" spans="1:5" x14ac:dyDescent="0.15">
      <c r="A9" s="20" t="str">
        <f>IF(B9="","",($B$1&amp;TEXT(IF(B9="","",COUNTA($B$5:B9)),"00")))</f>
        <v>SSMN04</v>
      </c>
      <c r="B9" s="26" t="s">
        <v>45</v>
      </c>
      <c r="C9" s="22" t="str">
        <f>IF(B9="",($B$1&amp;TEXT(IF(B9="",COUNTA($B$5:B9),1),"00")),A9)&amp;IF(B9&lt;&gt;"",TEXT(1,"00"),TEXT(IF(A9&lt;&gt;"",1,RIGHT(C8,2)+1),"00"))</f>
        <v>SSMN0401</v>
      </c>
      <c r="D9" s="5" t="s">
        <v>56</v>
      </c>
    </row>
    <row r="10" spans="1:5" ht="27" x14ac:dyDescent="0.15">
      <c r="A10" s="20" t="str">
        <f>IF(B10="","",($B$1&amp;TEXT(IF(B10="","",COUNTA($B$5:B10)),"00")))</f>
        <v/>
      </c>
      <c r="B10" s="26"/>
      <c r="C10" s="22" t="str">
        <f>IF(B10="",($B$1&amp;TEXT(IF(B10="",COUNTA($B$5:B10),1),"00")),A10)&amp;IF(B10&lt;&gt;"",TEXT(1,"00"),TEXT(IF(A10&lt;&gt;"",1,RIGHT(C9,2)+1),"00"))</f>
        <v>SSMN0402</v>
      </c>
      <c r="D10" s="5" t="s">
        <v>43</v>
      </c>
      <c r="E10" t="s">
        <v>31</v>
      </c>
    </row>
    <row r="11" spans="1:5" x14ac:dyDescent="0.15">
      <c r="A11" s="31" t="str">
        <f>IF(B11="","",($B$1&amp;TEXT(IF(B11="","",COUNTA($B$5:B11)),"00")))</f>
        <v>SSMN05</v>
      </c>
      <c r="B11" s="31" t="s">
        <v>30</v>
      </c>
      <c r="C11" s="30" t="str">
        <f>IF(B11="",($B$1&amp;TEXT(IF(B11="",COUNTA($B$5:B11),1),"00")),A11)&amp;IF(B11&lt;&gt;"",TEXT(1,"00"),TEXT(IF(A11&lt;&gt;"",1,RIGHT(C10,2)+1),"00"))</f>
        <v>SSMN0501</v>
      </c>
      <c r="D11" s="30" t="s">
        <v>28</v>
      </c>
      <c r="E11" t="s">
        <v>29</v>
      </c>
    </row>
    <row r="12" spans="1:5" ht="27" x14ac:dyDescent="0.15">
      <c r="A12" s="21" t="str">
        <f>IF(B12="","",($B$1&amp;TEXT(IF(B12="","",COUNTA($B$5:B12)),"00")))</f>
        <v>SSMN06</v>
      </c>
      <c r="B12" s="27" t="s">
        <v>26</v>
      </c>
      <c r="C12" s="22" t="str">
        <f>IF(B12="",($B$1&amp;TEXT(IF(B12="",COUNTA($B$5:B12),1),"00")),A12)&amp;IF(B12&lt;&gt;"",TEXT(1,"00"),TEXT(IF(A12&lt;&gt;"",1,RIGHT(C11,2)+1),"00"))</f>
        <v>SSMN0601</v>
      </c>
      <c r="D12" s="5" t="s">
        <v>44</v>
      </c>
    </row>
  </sheetData>
  <phoneticPr fontId="2"/>
  <conditionalFormatting sqref="B5:B22">
    <cfRule type="expression" dxfId="62" priority="43">
      <formula>$B5&lt;&gt;""</formula>
    </cfRule>
  </conditionalFormatting>
  <conditionalFormatting sqref="A12:A23 A5:A10">
    <cfRule type="expression" dxfId="61" priority="13">
      <formula>$A5&lt;&gt;""</formula>
    </cfRule>
  </conditionalFormatting>
  <conditionalFormatting sqref="A11">
    <cfRule type="expression" dxfId="60" priority="1">
      <formula>$B11&lt;&gt;""</formula>
    </cfRule>
  </conditionalFormatting>
  <pageMargins left="0.39370078740157483" right="0.39370078740157483" top="0.59055118110236227" bottom="0.59055118110236227" header="0.31496062992125984" footer="0.31496062992125984"/>
  <pageSetup paperSize="9" orientation="landscape" r:id="rId1"/>
  <headerFooter>
    <oddFooter>&amp;C&amp;P/&amp;N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zoomScale="70" zoomScaleNormal="70" workbookViewId="0">
      <selection sqref="A1:B1"/>
    </sheetView>
  </sheetViews>
  <sheetFormatPr defaultRowHeight="13.5" x14ac:dyDescent="0.15"/>
  <cols>
    <col min="1" max="1" width="11.25" customWidth="1"/>
    <col min="2" max="2" width="8.625" customWidth="1"/>
    <col min="3" max="3" width="10.375" customWidth="1"/>
    <col min="4" max="4" width="25.125" customWidth="1"/>
    <col min="5" max="5" width="42.75" customWidth="1"/>
    <col min="6" max="6" width="75.5" customWidth="1"/>
    <col min="7" max="7" width="42" customWidth="1"/>
    <col min="8" max="8" width="42.25" customWidth="1"/>
    <col min="9" max="9" width="17" customWidth="1"/>
    <col min="10" max="10" width="32.25" customWidth="1"/>
  </cols>
  <sheetData>
    <row r="1" spans="1:11" ht="27" x14ac:dyDescent="0.15">
      <c r="A1" s="48" t="s">
        <v>6</v>
      </c>
      <c r="B1" s="49"/>
      <c r="C1" s="6" t="s">
        <v>7</v>
      </c>
      <c r="D1" s="6" t="s">
        <v>8</v>
      </c>
      <c r="E1" s="6" t="s">
        <v>9</v>
      </c>
      <c r="F1" s="6" t="s">
        <v>10</v>
      </c>
      <c r="G1" s="6" t="s">
        <v>11</v>
      </c>
      <c r="H1" s="7" t="s">
        <v>12</v>
      </c>
    </row>
    <row r="2" spans="1:11" x14ac:dyDescent="0.15">
      <c r="A2" s="50" t="s">
        <v>19</v>
      </c>
      <c r="B2" s="51"/>
      <c r="C2" s="54">
        <f>COUNTA($D$9:$D$65506)</f>
        <v>11</v>
      </c>
      <c r="D2" s="24" t="str">
        <f>大中項目!B1</f>
        <v>SSMN</v>
      </c>
      <c r="E2" s="19" t="str">
        <f>大中項目!A7</f>
        <v>SSMN03</v>
      </c>
      <c r="F2" s="9" t="s">
        <v>32</v>
      </c>
      <c r="G2" s="9"/>
      <c r="H2" s="8"/>
    </row>
    <row r="3" spans="1:11" x14ac:dyDescent="0.15">
      <c r="A3" s="52"/>
      <c r="B3" s="53"/>
      <c r="C3" s="55"/>
      <c r="D3" s="24" t="str">
        <f>大中項目!B2</f>
        <v>セッション管理</v>
      </c>
      <c r="E3" s="19" t="str">
        <f>大中項目!B7</f>
        <v>@SessionAttributesアノテーションの使用</v>
      </c>
      <c r="F3" s="9">
        <v>41592</v>
      </c>
      <c r="G3" s="9"/>
      <c r="H3" s="9"/>
    </row>
    <row r="4" spans="1:11" x14ac:dyDescent="0.15">
      <c r="A4" s="10"/>
      <c r="B4" s="10"/>
      <c r="C4" s="10"/>
      <c r="D4" s="10"/>
      <c r="E4" s="10"/>
      <c r="F4" s="10"/>
      <c r="G4" s="10"/>
      <c r="H4" s="10"/>
    </row>
    <row r="5" spans="1:11" x14ac:dyDescent="0.15">
      <c r="A5" s="56" t="s">
        <v>13</v>
      </c>
      <c r="B5" s="57"/>
      <c r="C5" s="57"/>
      <c r="D5" s="57"/>
      <c r="E5" s="57"/>
      <c r="F5" s="57"/>
      <c r="G5" s="57"/>
      <c r="H5" s="58"/>
    </row>
    <row r="6" spans="1:11" ht="212.25" customHeight="1" x14ac:dyDescent="0.15">
      <c r="A6" s="59" t="s">
        <v>104</v>
      </c>
      <c r="B6" s="60"/>
      <c r="C6" s="60"/>
      <c r="D6" s="60"/>
      <c r="E6" s="60"/>
      <c r="F6" s="60"/>
      <c r="G6" s="60"/>
      <c r="H6" s="61"/>
    </row>
    <row r="7" spans="1:11" x14ac:dyDescent="0.15">
      <c r="A7" s="11"/>
      <c r="B7" s="11"/>
      <c r="C7" s="11"/>
      <c r="D7" s="11"/>
      <c r="E7" s="11"/>
      <c r="F7" s="11"/>
      <c r="G7" s="11"/>
      <c r="H7" s="11"/>
    </row>
    <row r="8" spans="1:11" ht="27" x14ac:dyDescent="0.15">
      <c r="A8" s="6" t="s">
        <v>4</v>
      </c>
      <c r="B8" s="7" t="s">
        <v>20</v>
      </c>
      <c r="C8" s="6" t="s">
        <v>14</v>
      </c>
      <c r="D8" s="6" t="s">
        <v>15</v>
      </c>
      <c r="E8" s="6" t="s">
        <v>16</v>
      </c>
      <c r="F8" s="7" t="s">
        <v>40</v>
      </c>
      <c r="G8" s="7" t="s">
        <v>41</v>
      </c>
      <c r="H8" s="6" t="s">
        <v>17</v>
      </c>
      <c r="I8" s="6" t="s">
        <v>18</v>
      </c>
    </row>
    <row r="9" spans="1:11" ht="409.5" x14ac:dyDescent="0.15">
      <c r="A9" s="12" t="str">
        <f>大中項目!C7</f>
        <v>SSMN0301</v>
      </c>
      <c r="B9" s="23">
        <f t="shared" ref="B9:B20" ca="1" si="0">IF(A9&lt;&gt;"",1,INDIRECT(ADDRESS(ROW(B9)-1,COLUMN(B9),4))+1)</f>
        <v>1</v>
      </c>
      <c r="C9" s="13" t="s">
        <v>33</v>
      </c>
      <c r="D9" s="14" t="s">
        <v>59</v>
      </c>
      <c r="E9" s="14" t="s">
        <v>62</v>
      </c>
      <c r="F9" s="14" t="s">
        <v>126</v>
      </c>
      <c r="G9" s="14" t="s">
        <v>100</v>
      </c>
      <c r="H9" s="14" t="s">
        <v>108</v>
      </c>
      <c r="I9" s="15" t="s">
        <v>46</v>
      </c>
      <c r="J9" s="33"/>
      <c r="K9" s="46"/>
    </row>
    <row r="10" spans="1:11" ht="202.5" x14ac:dyDescent="0.15">
      <c r="A10" s="16"/>
      <c r="B10" s="23">
        <f t="shared" ca="1" si="0"/>
        <v>2</v>
      </c>
      <c r="C10" s="13" t="s">
        <v>33</v>
      </c>
      <c r="D10" s="17" t="s">
        <v>57</v>
      </c>
      <c r="E10" s="17" t="s">
        <v>64</v>
      </c>
      <c r="F10" s="17" t="s">
        <v>120</v>
      </c>
      <c r="G10" s="17" t="s">
        <v>101</v>
      </c>
      <c r="H10" s="17" t="s">
        <v>107</v>
      </c>
      <c r="I10" s="15" t="s">
        <v>46</v>
      </c>
      <c r="J10" s="34"/>
    </row>
    <row r="11" spans="1:11" ht="216" x14ac:dyDescent="0.15">
      <c r="A11" s="16"/>
      <c r="B11" s="23">
        <f t="shared" ca="1" si="0"/>
        <v>3</v>
      </c>
      <c r="C11" s="13" t="s">
        <v>33</v>
      </c>
      <c r="D11" s="17" t="s">
        <v>58</v>
      </c>
      <c r="E11" s="17" t="s">
        <v>63</v>
      </c>
      <c r="F11" s="17" t="s">
        <v>119</v>
      </c>
      <c r="G11" s="17" t="s">
        <v>102</v>
      </c>
      <c r="H11" s="17" t="s">
        <v>107</v>
      </c>
      <c r="I11" s="15" t="s">
        <v>46</v>
      </c>
      <c r="J11" s="34"/>
    </row>
    <row r="12" spans="1:11" ht="409.5" x14ac:dyDescent="0.15">
      <c r="A12" s="16"/>
      <c r="B12" s="23">
        <f t="shared" ref="B12:B13" ca="1" si="1">IF(A12&lt;&gt;"",1,INDIRECT(ADDRESS(ROW(B12)-1,COLUMN(B12),4))+1)</f>
        <v>4</v>
      </c>
      <c r="C12" s="13" t="s">
        <v>33</v>
      </c>
      <c r="D12" s="36" t="s">
        <v>65</v>
      </c>
      <c r="E12" s="32" t="s">
        <v>75</v>
      </c>
      <c r="F12" s="17" t="s">
        <v>127</v>
      </c>
      <c r="G12" s="17" t="s">
        <v>103</v>
      </c>
      <c r="H12" s="17" t="s">
        <v>97</v>
      </c>
      <c r="I12" s="15" t="s">
        <v>46</v>
      </c>
      <c r="J12" s="35"/>
    </row>
    <row r="13" spans="1:11" ht="408.75" customHeight="1" x14ac:dyDescent="0.15">
      <c r="A13" s="16"/>
      <c r="B13" s="23">
        <f t="shared" ca="1" si="1"/>
        <v>5</v>
      </c>
      <c r="C13" s="13" t="s">
        <v>34</v>
      </c>
      <c r="D13" s="32" t="s">
        <v>66</v>
      </c>
      <c r="E13" s="32" t="s">
        <v>67</v>
      </c>
      <c r="F13" s="17" t="s">
        <v>118</v>
      </c>
      <c r="G13" s="17" t="s">
        <v>69</v>
      </c>
      <c r="H13" s="17" t="s">
        <v>47</v>
      </c>
      <c r="I13" s="15" t="s">
        <v>46</v>
      </c>
      <c r="J13" s="35"/>
    </row>
    <row r="14" spans="1:11" ht="303.75" customHeight="1" x14ac:dyDescent="0.15">
      <c r="A14" s="16"/>
      <c r="B14" s="23">
        <f ca="1">IF(A14&lt;&gt;"",1,INDIRECT(ADDRESS(ROW(B14)-1,COLUMN(B14),4))+1)</f>
        <v>6</v>
      </c>
      <c r="C14" s="13" t="s">
        <v>33</v>
      </c>
      <c r="D14" s="17" t="s">
        <v>60</v>
      </c>
      <c r="E14" s="17" t="s">
        <v>61</v>
      </c>
      <c r="F14" s="17" t="s">
        <v>121</v>
      </c>
      <c r="G14" s="17" t="s">
        <v>70</v>
      </c>
      <c r="H14" s="17" t="s">
        <v>71</v>
      </c>
      <c r="I14" s="15" t="s">
        <v>46</v>
      </c>
      <c r="J14" s="35" t="s">
        <v>83</v>
      </c>
    </row>
    <row r="15" spans="1:11" ht="324" x14ac:dyDescent="0.15">
      <c r="A15" s="16"/>
      <c r="B15" s="23">
        <f ca="1">IF(A15&lt;&gt;"",1,INDIRECT(ADDRESS(ROW(B15)-1,COLUMN(B15),4))+1)</f>
        <v>7</v>
      </c>
      <c r="C15" s="13" t="s">
        <v>33</v>
      </c>
      <c r="D15" s="17" t="s">
        <v>89</v>
      </c>
      <c r="E15" s="14" t="s">
        <v>88</v>
      </c>
      <c r="F15" s="14" t="s">
        <v>128</v>
      </c>
      <c r="G15" s="14" t="s">
        <v>105</v>
      </c>
      <c r="H15" s="14" t="s">
        <v>106</v>
      </c>
      <c r="I15" s="15" t="s">
        <v>46</v>
      </c>
      <c r="J15" s="35" t="s">
        <v>84</v>
      </c>
    </row>
    <row r="16" spans="1:11" ht="249" customHeight="1" x14ac:dyDescent="0.15">
      <c r="A16" s="16"/>
      <c r="B16" s="23">
        <f ca="1">IF(A16&lt;&gt;"",1,INDIRECT(ADDRESS(ROW(B16)-1,COLUMN(B16),4))+1)</f>
        <v>8</v>
      </c>
      <c r="C16" s="13" t="s">
        <v>33</v>
      </c>
      <c r="D16" s="47" t="s">
        <v>113</v>
      </c>
      <c r="E16" s="47" t="s">
        <v>114</v>
      </c>
      <c r="F16" s="47" t="s">
        <v>122</v>
      </c>
      <c r="G16" s="14" t="s">
        <v>111</v>
      </c>
      <c r="H16" s="14" t="s">
        <v>116</v>
      </c>
      <c r="I16" s="15" t="s">
        <v>46</v>
      </c>
      <c r="J16" s="35"/>
    </row>
    <row r="17" spans="1:11" ht="189.6" customHeight="1" x14ac:dyDescent="0.15">
      <c r="A17" s="16"/>
      <c r="B17" s="23">
        <f ca="1">IF(A17&lt;&gt;"",1,INDIRECT(ADDRESS(ROW(B17)-1,COLUMN(B17),4))+1)</f>
        <v>9</v>
      </c>
      <c r="C17" s="13" t="s">
        <v>33</v>
      </c>
      <c r="D17" s="17" t="s">
        <v>112</v>
      </c>
      <c r="E17" s="14" t="s">
        <v>110</v>
      </c>
      <c r="F17" s="14" t="s">
        <v>123</v>
      </c>
      <c r="G17" s="14" t="s">
        <v>115</v>
      </c>
      <c r="H17" s="14" t="s">
        <v>117</v>
      </c>
      <c r="I17" s="15" t="s">
        <v>46</v>
      </c>
      <c r="J17" s="35"/>
    </row>
    <row r="18" spans="1:11" ht="409.5" x14ac:dyDescent="0.15">
      <c r="A18" s="16" t="str">
        <f>大中項目!C8</f>
        <v>SSMN0302</v>
      </c>
      <c r="B18" s="25">
        <f t="shared" ref="B18:B19" ca="1" si="2">IF(A18&lt;&gt;"",1,INDIRECT(ADDRESS(ROW(B18)-1,COLUMN(B18),4))+1)</f>
        <v>1</v>
      </c>
      <c r="C18" s="13" t="s">
        <v>33</v>
      </c>
      <c r="D18" s="32" t="s">
        <v>35</v>
      </c>
      <c r="E18" s="32" t="s">
        <v>48</v>
      </c>
      <c r="F18" s="17" t="s">
        <v>129</v>
      </c>
      <c r="G18" s="17" t="s">
        <v>72</v>
      </c>
      <c r="H18" s="17" t="s">
        <v>93</v>
      </c>
      <c r="I18" s="15" t="s">
        <v>46</v>
      </c>
      <c r="J18" s="35"/>
      <c r="K18" s="46"/>
    </row>
    <row r="19" spans="1:11" ht="148.5" x14ac:dyDescent="0.15">
      <c r="A19" s="16"/>
      <c r="B19" s="25">
        <f t="shared" ca="1" si="2"/>
        <v>2</v>
      </c>
      <c r="C19" s="13" t="s">
        <v>37</v>
      </c>
      <c r="D19" s="32" t="s">
        <v>36</v>
      </c>
      <c r="E19" s="32" t="s">
        <v>49</v>
      </c>
      <c r="F19" s="17" t="s">
        <v>124</v>
      </c>
      <c r="G19" s="17" t="s">
        <v>90</v>
      </c>
      <c r="H19" s="17" t="s">
        <v>91</v>
      </c>
      <c r="I19" s="15" t="s">
        <v>46</v>
      </c>
      <c r="J19" s="35"/>
    </row>
    <row r="20" spans="1:11" ht="352.5" customHeight="1" x14ac:dyDescent="0.15">
      <c r="A20" s="18"/>
      <c r="B20" s="25">
        <f t="shared" ca="1" si="0"/>
        <v>3</v>
      </c>
      <c r="C20" s="38" t="s">
        <v>34</v>
      </c>
      <c r="D20" s="39"/>
      <c r="E20" s="39" t="s">
        <v>94</v>
      </c>
      <c r="F20" s="40" t="s">
        <v>99</v>
      </c>
      <c r="G20" s="40" t="s">
        <v>73</v>
      </c>
      <c r="H20" s="40" t="s">
        <v>74</v>
      </c>
      <c r="I20" s="41" t="s">
        <v>46</v>
      </c>
      <c r="J20" s="35" t="s">
        <v>50</v>
      </c>
    </row>
  </sheetData>
  <mergeCells count="5">
    <mergeCell ref="A1:B1"/>
    <mergeCell ref="A2:B3"/>
    <mergeCell ref="C2:C3"/>
    <mergeCell ref="A5:H5"/>
    <mergeCell ref="A6:H6"/>
  </mergeCells>
  <phoneticPr fontId="2"/>
  <conditionalFormatting sqref="A20:B20 B9:B11 A10:B14">
    <cfRule type="expression" dxfId="59" priority="75">
      <formula>A9&lt;&gt;""</formula>
    </cfRule>
  </conditionalFormatting>
  <conditionalFormatting sqref="B20">
    <cfRule type="expression" dxfId="58" priority="74">
      <formula>B20&lt;&gt;""</formula>
    </cfRule>
  </conditionalFormatting>
  <conditionalFormatting sqref="B9">
    <cfRule type="expression" dxfId="57" priority="73">
      <formula>B9&lt;&gt;""</formula>
    </cfRule>
  </conditionalFormatting>
  <conditionalFormatting sqref="B9">
    <cfRule type="expression" dxfId="56" priority="72">
      <formula>B9&lt;&gt;""</formula>
    </cfRule>
  </conditionalFormatting>
  <conditionalFormatting sqref="B9">
    <cfRule type="expression" dxfId="55" priority="71">
      <formula>B9&lt;&gt;""</formula>
    </cfRule>
  </conditionalFormatting>
  <conditionalFormatting sqref="B10">
    <cfRule type="expression" dxfId="54" priority="64">
      <formula>B10&lt;&gt;""</formula>
    </cfRule>
  </conditionalFormatting>
  <conditionalFormatting sqref="B10">
    <cfRule type="expression" dxfId="53" priority="63">
      <formula>B10&lt;&gt;""</formula>
    </cfRule>
  </conditionalFormatting>
  <conditionalFormatting sqref="B10">
    <cfRule type="expression" dxfId="52" priority="62">
      <formula>B10&lt;&gt;""</formula>
    </cfRule>
  </conditionalFormatting>
  <conditionalFormatting sqref="B11">
    <cfRule type="expression" dxfId="51" priority="61">
      <formula>B11&lt;&gt;""</formula>
    </cfRule>
  </conditionalFormatting>
  <conditionalFormatting sqref="B11">
    <cfRule type="expression" dxfId="50" priority="60">
      <formula>B11&lt;&gt;""</formula>
    </cfRule>
  </conditionalFormatting>
  <conditionalFormatting sqref="B11">
    <cfRule type="expression" dxfId="49" priority="59">
      <formula>B11&lt;&gt;""</formula>
    </cfRule>
  </conditionalFormatting>
  <conditionalFormatting sqref="B20">
    <cfRule type="expression" dxfId="48" priority="43">
      <formula>B20&lt;&gt;""</formula>
    </cfRule>
  </conditionalFormatting>
  <conditionalFormatting sqref="B20">
    <cfRule type="expression" dxfId="47" priority="42">
      <formula>B20&lt;&gt;""</formula>
    </cfRule>
  </conditionalFormatting>
  <conditionalFormatting sqref="B20">
    <cfRule type="expression" dxfId="46" priority="41">
      <formula>B20&lt;&gt;""</formula>
    </cfRule>
  </conditionalFormatting>
  <conditionalFormatting sqref="B12">
    <cfRule type="expression" dxfId="45" priority="38">
      <formula>B12&lt;&gt;""</formula>
    </cfRule>
  </conditionalFormatting>
  <conditionalFormatting sqref="B12">
    <cfRule type="expression" dxfId="44" priority="37">
      <formula>B12&lt;&gt;""</formula>
    </cfRule>
  </conditionalFormatting>
  <conditionalFormatting sqref="B12">
    <cfRule type="expression" dxfId="43" priority="36">
      <formula>B12&lt;&gt;""</formula>
    </cfRule>
  </conditionalFormatting>
  <conditionalFormatting sqref="B13">
    <cfRule type="expression" dxfId="42" priority="35">
      <formula>B13&lt;&gt;""</formula>
    </cfRule>
  </conditionalFormatting>
  <conditionalFormatting sqref="B13">
    <cfRule type="expression" dxfId="41" priority="34">
      <formula>B13&lt;&gt;""</formula>
    </cfRule>
  </conditionalFormatting>
  <conditionalFormatting sqref="B13">
    <cfRule type="expression" dxfId="40" priority="33">
      <formula>B13&lt;&gt;""</formula>
    </cfRule>
  </conditionalFormatting>
  <conditionalFormatting sqref="B14">
    <cfRule type="expression" dxfId="39" priority="32">
      <formula>B14&lt;&gt;""</formula>
    </cfRule>
  </conditionalFormatting>
  <conditionalFormatting sqref="B14">
    <cfRule type="expression" dxfId="38" priority="31">
      <formula>B14&lt;&gt;""</formula>
    </cfRule>
  </conditionalFormatting>
  <conditionalFormatting sqref="B14">
    <cfRule type="expression" dxfId="37" priority="30">
      <formula>B14&lt;&gt;""</formula>
    </cfRule>
  </conditionalFormatting>
  <conditionalFormatting sqref="A18:B18">
    <cfRule type="expression" dxfId="36" priority="26">
      <formula>A18&lt;&gt;""</formula>
    </cfRule>
  </conditionalFormatting>
  <conditionalFormatting sqref="B18">
    <cfRule type="expression" dxfId="35" priority="25">
      <formula>B18&lt;&gt;""</formula>
    </cfRule>
  </conditionalFormatting>
  <conditionalFormatting sqref="B18">
    <cfRule type="expression" dxfId="34" priority="24">
      <formula>B18&lt;&gt;""</formula>
    </cfRule>
  </conditionalFormatting>
  <conditionalFormatting sqref="B18">
    <cfRule type="expression" dxfId="33" priority="23">
      <formula>B18&lt;&gt;""</formula>
    </cfRule>
  </conditionalFormatting>
  <conditionalFormatting sqref="B18">
    <cfRule type="expression" dxfId="32" priority="22">
      <formula>B18&lt;&gt;""</formula>
    </cfRule>
  </conditionalFormatting>
  <conditionalFormatting sqref="A19:B19">
    <cfRule type="expression" dxfId="31" priority="21">
      <formula>A19&lt;&gt;""</formula>
    </cfRule>
  </conditionalFormatting>
  <conditionalFormatting sqref="B19">
    <cfRule type="expression" dxfId="30" priority="20">
      <formula>B19&lt;&gt;""</formula>
    </cfRule>
  </conditionalFormatting>
  <conditionalFormatting sqref="B19">
    <cfRule type="expression" dxfId="29" priority="19">
      <formula>B19&lt;&gt;""</formula>
    </cfRule>
  </conditionalFormatting>
  <conditionalFormatting sqref="B19">
    <cfRule type="expression" dxfId="28" priority="18">
      <formula>B19&lt;&gt;""</formula>
    </cfRule>
  </conditionalFormatting>
  <conditionalFormatting sqref="B19">
    <cfRule type="expression" dxfId="27" priority="17">
      <formula>B19&lt;&gt;""</formula>
    </cfRule>
  </conditionalFormatting>
  <conditionalFormatting sqref="A15:B15">
    <cfRule type="expression" dxfId="26" priority="16">
      <formula>A15&lt;&gt;""</formula>
    </cfRule>
  </conditionalFormatting>
  <conditionalFormatting sqref="B15">
    <cfRule type="expression" dxfId="25" priority="15">
      <formula>B15&lt;&gt;""</formula>
    </cfRule>
  </conditionalFormatting>
  <conditionalFormatting sqref="B15">
    <cfRule type="expression" dxfId="24" priority="14">
      <formula>B15&lt;&gt;""</formula>
    </cfRule>
  </conditionalFormatting>
  <conditionalFormatting sqref="B15">
    <cfRule type="expression" dxfId="23" priority="13">
      <formula>B15&lt;&gt;""</formula>
    </cfRule>
  </conditionalFormatting>
  <conditionalFormatting sqref="A17:B17">
    <cfRule type="expression" dxfId="22" priority="12">
      <formula>A17&lt;&gt;""</formula>
    </cfRule>
  </conditionalFormatting>
  <conditionalFormatting sqref="B17">
    <cfRule type="expression" dxfId="21" priority="11">
      <formula>B17&lt;&gt;""</formula>
    </cfRule>
  </conditionalFormatting>
  <conditionalFormatting sqref="B17">
    <cfRule type="expression" dxfId="20" priority="10">
      <formula>B17&lt;&gt;""</formula>
    </cfRule>
  </conditionalFormatting>
  <conditionalFormatting sqref="B17">
    <cfRule type="expression" dxfId="19" priority="9">
      <formula>B17&lt;&gt;""</formula>
    </cfRule>
  </conditionalFormatting>
  <conditionalFormatting sqref="A16:B16">
    <cfRule type="expression" dxfId="18" priority="4">
      <formula>A16&lt;&gt;""</formula>
    </cfRule>
  </conditionalFormatting>
  <conditionalFormatting sqref="B16">
    <cfRule type="expression" dxfId="17" priority="3">
      <formula>B16&lt;&gt;""</formula>
    </cfRule>
  </conditionalFormatting>
  <conditionalFormatting sqref="B16">
    <cfRule type="expression" dxfId="16" priority="2">
      <formula>B16&lt;&gt;""</formula>
    </cfRule>
  </conditionalFormatting>
  <conditionalFormatting sqref="B16">
    <cfRule type="expression" dxfId="15" priority="1">
      <formula>B16&lt;&gt;""</formula>
    </cfRule>
  </conditionalFormatting>
  <dataValidations count="2">
    <dataValidation type="list" allowBlank="1" showInputMessage="1" showErrorMessage="1" sqref="C9:C20">
      <formula1>"正常,クライアントエラー,サーバーエラー"</formula1>
    </dataValidation>
    <dataValidation type="list" allowBlank="1" showInputMessage="1" showErrorMessage="1" sqref="I9:I20">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71" orientation="landscape" r:id="rId1"/>
  <headerFooter>
    <oddFooter>&amp;C&amp;P/&amp;N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zoomScale="70" zoomScaleNormal="70" workbookViewId="0">
      <pane ySplit="8" topLeftCell="A9" activePane="bottomLeft" state="frozen"/>
      <selection pane="bottomLeft" sqref="A1:B1"/>
    </sheetView>
  </sheetViews>
  <sheetFormatPr defaultRowHeight="13.5" x14ac:dyDescent="0.15"/>
  <cols>
    <col min="1" max="1" width="11.25" customWidth="1"/>
    <col min="2" max="2" width="8.625" customWidth="1"/>
    <col min="3" max="3" width="10.375" customWidth="1"/>
    <col min="4" max="4" width="25.125" customWidth="1"/>
    <col min="5" max="5" width="42.75" customWidth="1"/>
    <col min="6" max="6" width="80" customWidth="1"/>
    <col min="7" max="7" width="42" customWidth="1"/>
    <col min="8" max="8" width="47.875" customWidth="1"/>
    <col min="9" max="9" width="19.25" customWidth="1"/>
  </cols>
  <sheetData>
    <row r="1" spans="1:10" ht="27" x14ac:dyDescent="0.15">
      <c r="A1" s="48" t="s">
        <v>6</v>
      </c>
      <c r="B1" s="49"/>
      <c r="C1" s="6" t="s">
        <v>7</v>
      </c>
      <c r="D1" s="6" t="s">
        <v>8</v>
      </c>
      <c r="E1" s="6" t="s">
        <v>9</v>
      </c>
      <c r="F1" s="6" t="s">
        <v>10</v>
      </c>
      <c r="G1" s="6" t="s">
        <v>11</v>
      </c>
      <c r="H1" s="7" t="s">
        <v>12</v>
      </c>
    </row>
    <row r="2" spans="1:10" x14ac:dyDescent="0.15">
      <c r="A2" s="50" t="s">
        <v>19</v>
      </c>
      <c r="B2" s="51"/>
      <c r="C2" s="54">
        <f>COUNTA($D$9:$D$65497)</f>
        <v>3</v>
      </c>
      <c r="D2" s="24" t="str">
        <f>大中項目!B1</f>
        <v>SSMN</v>
      </c>
      <c r="E2" s="19" t="str">
        <f>大中項目!A9</f>
        <v>SSMN04</v>
      </c>
      <c r="F2" s="9" t="s">
        <v>32</v>
      </c>
      <c r="G2" s="9"/>
      <c r="H2" s="8"/>
    </row>
    <row r="3" spans="1:10" x14ac:dyDescent="0.15">
      <c r="A3" s="52"/>
      <c r="B3" s="53"/>
      <c r="C3" s="55"/>
      <c r="D3" s="24" t="str">
        <f>大中項目!B2</f>
        <v>セッション管理</v>
      </c>
      <c r="E3" s="19" t="str">
        <f>大中項目!B9</f>
        <v>Spring FrameworkのsessionスコープのBeanの使用</v>
      </c>
      <c r="F3" s="9">
        <v>41592</v>
      </c>
      <c r="G3" s="9"/>
      <c r="H3" s="9"/>
    </row>
    <row r="4" spans="1:10" x14ac:dyDescent="0.15">
      <c r="A4" s="10"/>
      <c r="B4" s="10"/>
      <c r="C4" s="10"/>
      <c r="D4" s="10"/>
      <c r="E4" s="10"/>
      <c r="F4" s="10"/>
      <c r="G4" s="10"/>
      <c r="H4" s="10"/>
    </row>
    <row r="5" spans="1:10" x14ac:dyDescent="0.15">
      <c r="A5" s="56" t="s">
        <v>13</v>
      </c>
      <c r="B5" s="57"/>
      <c r="C5" s="57"/>
      <c r="D5" s="57"/>
      <c r="E5" s="57"/>
      <c r="F5" s="57"/>
      <c r="G5" s="57"/>
      <c r="H5" s="58"/>
    </row>
    <row r="6" spans="1:10" ht="306" customHeight="1" x14ac:dyDescent="0.15">
      <c r="A6" s="59" t="s">
        <v>109</v>
      </c>
      <c r="B6" s="60"/>
      <c r="C6" s="60"/>
      <c r="D6" s="60"/>
      <c r="E6" s="60"/>
      <c r="F6" s="60"/>
      <c r="G6" s="60"/>
      <c r="H6" s="61"/>
    </row>
    <row r="7" spans="1:10" x14ac:dyDescent="0.15">
      <c r="A7" s="11"/>
      <c r="B7" s="11"/>
      <c r="C7" s="11"/>
      <c r="D7" s="11"/>
      <c r="E7" s="11"/>
      <c r="F7" s="11"/>
      <c r="G7" s="11"/>
      <c r="H7" s="11"/>
    </row>
    <row r="8" spans="1:10" ht="27" x14ac:dyDescent="0.15">
      <c r="A8" s="6" t="s">
        <v>4</v>
      </c>
      <c r="B8" s="7" t="s">
        <v>20</v>
      </c>
      <c r="C8" s="6" t="s">
        <v>14</v>
      </c>
      <c r="D8" s="6" t="s">
        <v>15</v>
      </c>
      <c r="E8" s="6" t="s">
        <v>16</v>
      </c>
      <c r="F8" s="7" t="s">
        <v>40</v>
      </c>
      <c r="G8" s="7" t="s">
        <v>41</v>
      </c>
      <c r="H8" s="6" t="s">
        <v>17</v>
      </c>
      <c r="I8" s="6" t="s">
        <v>18</v>
      </c>
    </row>
    <row r="9" spans="1:10" ht="324" x14ac:dyDescent="0.15">
      <c r="A9" s="12" t="str">
        <f>大中項目!C9</f>
        <v>SSMN0401</v>
      </c>
      <c r="B9" s="23">
        <f t="shared" ref="B9:B11" ca="1" si="0">IF(A9&lt;&gt;"",1,INDIRECT(ADDRESS(ROW(B9)-1,COLUMN(B9),4))+1)</f>
        <v>1</v>
      </c>
      <c r="C9" s="13" t="s">
        <v>33</v>
      </c>
      <c r="D9" s="14" t="s">
        <v>77</v>
      </c>
      <c r="E9" s="14" t="s">
        <v>78</v>
      </c>
      <c r="F9" s="14" t="s">
        <v>130</v>
      </c>
      <c r="G9" s="14" t="s">
        <v>68</v>
      </c>
      <c r="H9" s="14" t="s">
        <v>92</v>
      </c>
      <c r="I9" s="15" t="s">
        <v>46</v>
      </c>
    </row>
    <row r="10" spans="1:10" ht="183" customHeight="1" x14ac:dyDescent="0.15">
      <c r="A10" s="16"/>
      <c r="B10" s="23">
        <f t="shared" ca="1" si="0"/>
        <v>2</v>
      </c>
      <c r="C10" s="13" t="s">
        <v>33</v>
      </c>
      <c r="D10" s="17" t="s">
        <v>76</v>
      </c>
      <c r="E10" s="17" t="s">
        <v>79</v>
      </c>
      <c r="F10" s="17" t="s">
        <v>125</v>
      </c>
      <c r="G10" s="17" t="s">
        <v>68</v>
      </c>
      <c r="H10" s="17" t="s">
        <v>92</v>
      </c>
      <c r="I10" s="15" t="s">
        <v>46</v>
      </c>
    </row>
    <row r="11" spans="1:10" ht="391.5" x14ac:dyDescent="0.15">
      <c r="A11" s="18" t="str">
        <f>大中項目!C10</f>
        <v>SSMN0402</v>
      </c>
      <c r="B11" s="25">
        <f t="shared" ca="1" si="0"/>
        <v>1</v>
      </c>
      <c r="C11" s="13" t="s">
        <v>33</v>
      </c>
      <c r="D11" s="17" t="s">
        <v>38</v>
      </c>
      <c r="E11" s="17" t="s">
        <v>53</v>
      </c>
      <c r="F11" s="17" t="s">
        <v>131</v>
      </c>
      <c r="G11" s="17" t="s">
        <v>81</v>
      </c>
      <c r="H11" s="17" t="s">
        <v>82</v>
      </c>
      <c r="I11" s="15" t="s">
        <v>46</v>
      </c>
      <c r="J11" t="s">
        <v>80</v>
      </c>
    </row>
  </sheetData>
  <mergeCells count="5">
    <mergeCell ref="A1:B1"/>
    <mergeCell ref="A2:B3"/>
    <mergeCell ref="C2:C3"/>
    <mergeCell ref="A5:H5"/>
    <mergeCell ref="A6:H6"/>
  </mergeCells>
  <phoneticPr fontId="2"/>
  <conditionalFormatting sqref="B9:B10 A10:B11">
    <cfRule type="expression" dxfId="14" priority="35">
      <formula>A9&lt;&gt;""</formula>
    </cfRule>
  </conditionalFormatting>
  <conditionalFormatting sqref="B9">
    <cfRule type="expression" dxfId="13" priority="33">
      <formula>B9&lt;&gt;""</formula>
    </cfRule>
  </conditionalFormatting>
  <conditionalFormatting sqref="B9">
    <cfRule type="expression" dxfId="12" priority="32">
      <formula>B9&lt;&gt;""</formula>
    </cfRule>
  </conditionalFormatting>
  <conditionalFormatting sqref="B9">
    <cfRule type="expression" dxfId="11" priority="31">
      <formula>B9&lt;&gt;""</formula>
    </cfRule>
  </conditionalFormatting>
  <conditionalFormatting sqref="B10">
    <cfRule type="expression" dxfId="10" priority="30">
      <formula>B10&lt;&gt;""</formula>
    </cfRule>
  </conditionalFormatting>
  <conditionalFormatting sqref="B10">
    <cfRule type="expression" dxfId="9" priority="29">
      <formula>B10&lt;&gt;""</formula>
    </cfRule>
  </conditionalFormatting>
  <conditionalFormatting sqref="B10">
    <cfRule type="expression" dxfId="8" priority="28">
      <formula>B10&lt;&gt;""</formula>
    </cfRule>
  </conditionalFormatting>
  <conditionalFormatting sqref="B11">
    <cfRule type="expression" dxfId="7" priority="3">
      <formula>B11&lt;&gt;""</formula>
    </cfRule>
  </conditionalFormatting>
  <conditionalFormatting sqref="B11">
    <cfRule type="expression" dxfId="6" priority="2">
      <formula>B11&lt;&gt;""</formula>
    </cfRule>
  </conditionalFormatting>
  <conditionalFormatting sqref="B11">
    <cfRule type="expression" dxfId="5" priority="1">
      <formula>B11&lt;&gt;""</formula>
    </cfRule>
  </conditionalFormatting>
  <dataValidations count="2">
    <dataValidation type="list" allowBlank="1" showInputMessage="1" showErrorMessage="1" sqref="I9:I11">
      <formula1>"Selenium:○,Seleniumu:△,Selenium:×,JUnit:○,JUnit:△,Junit:×,手動実行,机上"</formula1>
    </dataValidation>
    <dataValidation type="list" allowBlank="1" showInputMessage="1" showErrorMessage="1" sqref="C9:C11">
      <formula1>"正常,クライアントエラー,サーバーエラー"</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71" orientation="landscape" r:id="rId1"/>
  <headerFooter>
    <oddFooter>&amp;C&amp;P/&amp;N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zoomScale="70" zoomScaleNormal="70" workbookViewId="0">
      <pane ySplit="8" topLeftCell="A9" activePane="bottomLeft" state="frozen"/>
      <selection pane="bottomLeft" sqref="A1:B1"/>
    </sheetView>
  </sheetViews>
  <sheetFormatPr defaultRowHeight="13.5" x14ac:dyDescent="0.15"/>
  <cols>
    <col min="1" max="1" width="11.25" customWidth="1"/>
    <col min="2" max="2" width="8.625" customWidth="1"/>
    <col min="3" max="3" width="10.375" customWidth="1"/>
    <col min="4" max="4" width="25.125" customWidth="1"/>
    <col min="5" max="5" width="42.75" customWidth="1"/>
    <col min="6" max="6" width="80.25" customWidth="1"/>
    <col min="7" max="7" width="42" customWidth="1"/>
    <col min="8" max="8" width="75" customWidth="1"/>
    <col min="9" max="9" width="17.625" customWidth="1"/>
    <col min="10" max="10" width="32.375" customWidth="1"/>
  </cols>
  <sheetData>
    <row r="1" spans="1:10" ht="27" x14ac:dyDescent="0.15">
      <c r="A1" s="48" t="s">
        <v>6</v>
      </c>
      <c r="B1" s="49"/>
      <c r="C1" s="6" t="s">
        <v>7</v>
      </c>
      <c r="D1" s="6" t="s">
        <v>8</v>
      </c>
      <c r="E1" s="6" t="s">
        <v>9</v>
      </c>
      <c r="F1" s="6" t="s">
        <v>10</v>
      </c>
      <c r="G1" s="6" t="s">
        <v>11</v>
      </c>
      <c r="H1" s="7" t="s">
        <v>12</v>
      </c>
    </row>
    <row r="2" spans="1:10" x14ac:dyDescent="0.15">
      <c r="A2" s="50" t="s">
        <v>19</v>
      </c>
      <c r="B2" s="51"/>
      <c r="C2" s="54">
        <f>COUNTA($D$9:$D$65495)</f>
        <v>1</v>
      </c>
      <c r="D2" s="24" t="str">
        <f>大中項目!B1</f>
        <v>SSMN</v>
      </c>
      <c r="E2" s="19" t="str">
        <f>大中項目!A12</f>
        <v>SSMN06</v>
      </c>
      <c r="F2" s="9" t="s">
        <v>32</v>
      </c>
      <c r="G2" s="9"/>
      <c r="H2" s="8"/>
    </row>
    <row r="3" spans="1:10" x14ac:dyDescent="0.15">
      <c r="A3" s="52"/>
      <c r="B3" s="53"/>
      <c r="C3" s="55"/>
      <c r="D3" s="24" t="str">
        <f>大中項目!B2</f>
        <v>セッション管理</v>
      </c>
      <c r="E3" s="19" t="str">
        <f>大中項目!B12</f>
        <v>同一セッション内のリクエストの同期化</v>
      </c>
      <c r="F3" s="9">
        <v>41592</v>
      </c>
      <c r="G3" s="9"/>
      <c r="H3" s="9"/>
    </row>
    <row r="4" spans="1:10" x14ac:dyDescent="0.15">
      <c r="A4" s="10"/>
      <c r="B4" s="10"/>
      <c r="C4" s="10"/>
      <c r="D4" s="10"/>
      <c r="E4" s="10"/>
      <c r="F4" s="10"/>
      <c r="G4" s="10"/>
      <c r="H4" s="10"/>
    </row>
    <row r="5" spans="1:10" x14ac:dyDescent="0.15">
      <c r="A5" s="56" t="s">
        <v>13</v>
      </c>
      <c r="B5" s="57"/>
      <c r="C5" s="57"/>
      <c r="D5" s="57"/>
      <c r="E5" s="57"/>
      <c r="F5" s="57"/>
      <c r="G5" s="57"/>
      <c r="H5" s="58"/>
    </row>
    <row r="6" spans="1:10" ht="215.25" customHeight="1" x14ac:dyDescent="0.15">
      <c r="A6" s="59" t="s">
        <v>96</v>
      </c>
      <c r="B6" s="60"/>
      <c r="C6" s="60"/>
      <c r="D6" s="60"/>
      <c r="E6" s="60"/>
      <c r="F6" s="60"/>
      <c r="G6" s="60"/>
      <c r="H6" s="61"/>
    </row>
    <row r="7" spans="1:10" x14ac:dyDescent="0.15">
      <c r="A7" s="11"/>
      <c r="B7" s="11"/>
      <c r="C7" s="11"/>
      <c r="D7" s="11"/>
      <c r="E7" s="11"/>
      <c r="F7" s="11"/>
      <c r="G7" s="11"/>
      <c r="H7" s="11"/>
    </row>
    <row r="8" spans="1:10" ht="27" x14ac:dyDescent="0.15">
      <c r="A8" s="6" t="s">
        <v>4</v>
      </c>
      <c r="B8" s="7" t="s">
        <v>20</v>
      </c>
      <c r="C8" s="6" t="s">
        <v>14</v>
      </c>
      <c r="D8" s="6" t="s">
        <v>15</v>
      </c>
      <c r="E8" s="6" t="s">
        <v>16</v>
      </c>
      <c r="F8" s="7" t="s">
        <v>40</v>
      </c>
      <c r="G8" s="7" t="s">
        <v>39</v>
      </c>
      <c r="H8" s="6" t="s">
        <v>17</v>
      </c>
      <c r="I8" s="6" t="s">
        <v>18</v>
      </c>
    </row>
    <row r="9" spans="1:10" ht="408.75" customHeight="1" x14ac:dyDescent="0.15">
      <c r="A9" s="37" t="str">
        <f>大中項目!C12</f>
        <v>SSMN0601</v>
      </c>
      <c r="B9" s="25">
        <f t="shared" ref="B9" ca="1" si="0">IF(A9&lt;&gt;"",1,INDIRECT(ADDRESS(ROW(B9)-1,COLUMN(B9),4))+1)</f>
        <v>1</v>
      </c>
      <c r="C9" s="13" t="s">
        <v>33</v>
      </c>
      <c r="D9" s="14" t="s">
        <v>85</v>
      </c>
      <c r="E9" s="14" t="s">
        <v>95</v>
      </c>
      <c r="F9" s="14" t="s">
        <v>132</v>
      </c>
      <c r="G9" s="14" t="s">
        <v>86</v>
      </c>
      <c r="H9" s="14" t="s">
        <v>87</v>
      </c>
      <c r="I9" s="15" t="s">
        <v>51</v>
      </c>
      <c r="J9" s="33" t="s">
        <v>52</v>
      </c>
    </row>
  </sheetData>
  <mergeCells count="5">
    <mergeCell ref="A1:B1"/>
    <mergeCell ref="A2:B3"/>
    <mergeCell ref="C2:C3"/>
    <mergeCell ref="A5:H5"/>
    <mergeCell ref="A6:H6"/>
  </mergeCells>
  <phoneticPr fontId="2"/>
  <conditionalFormatting sqref="B9">
    <cfRule type="expression" dxfId="4" priority="35">
      <formula>B9&lt;&gt;""</formula>
    </cfRule>
  </conditionalFormatting>
  <conditionalFormatting sqref="B9">
    <cfRule type="expression" dxfId="3" priority="34">
      <formula>B9&lt;&gt;""</formula>
    </cfRule>
  </conditionalFormatting>
  <conditionalFormatting sqref="B9">
    <cfRule type="expression" dxfId="2" priority="33">
      <formula>B9&lt;&gt;""</formula>
    </cfRule>
  </conditionalFormatting>
  <conditionalFormatting sqref="B9">
    <cfRule type="expression" dxfId="1" priority="32">
      <formula>B9&lt;&gt;""</formula>
    </cfRule>
  </conditionalFormatting>
  <conditionalFormatting sqref="B9">
    <cfRule type="expression" dxfId="0" priority="31">
      <formula>B9&lt;&gt;""</formula>
    </cfRule>
  </conditionalFormatting>
  <dataValidations count="2">
    <dataValidation type="list" allowBlank="1" showInputMessage="1" showErrorMessage="1" sqref="C9">
      <formula1>"正常,クライアントエラー,サーバーエラー"</formula1>
    </dataValidation>
    <dataValidation type="list" allowBlank="1" showInputMessage="1" showErrorMessage="1" sqref="I9">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71" orientation="landscape" r:id="rId1"/>
  <headerFooter>
    <oddFooter>&amp;C&amp;P/&amp;N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4</vt:i4>
      </vt:variant>
    </vt:vector>
  </HeadingPairs>
  <TitlesOfParts>
    <vt:vector size="8" baseType="lpstr">
      <vt:lpstr>大中項目</vt:lpstr>
      <vt:lpstr>SSMN03</vt:lpstr>
      <vt:lpstr>SSMN04</vt:lpstr>
      <vt:lpstr>SSMN06</vt:lpstr>
      <vt:lpstr>SSMN03!Print_Titles</vt:lpstr>
      <vt:lpstr>SSMN04!Print_Titles</vt:lpstr>
      <vt:lpstr>SSMN06!Print_Titles</vt:lpstr>
      <vt:lpstr>大中項目!Print_Titles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btishiwatasns</dc:creator>
  <cp:lastModifiedBy>terafw0666</cp:lastModifiedBy>
  <cp:lastPrinted>2013-11-11T09:28:20Z</cp:lastPrinted>
  <dcterms:created xsi:type="dcterms:W3CDTF">2013-11-07T11:05:46Z</dcterms:created>
  <dcterms:modified xsi:type="dcterms:W3CDTF">2017-12-08T06:47:42Z</dcterms:modified>
</cp:coreProperties>
</file>