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ИНСТРУКЦИЯ" sheetId="7" r:id="rId1"/>
    <sheet name="АНКЕТА ШКОЛЫ" sheetId="6" r:id="rId2"/>
    <sheet name="РЕЗУЛЬТАТЫ" sheetId="3" r:id="rId3"/>
    <sheet name="АНКЕТЫ УЧИТЕЛЕЙ" sheetId="5" r:id="rId4"/>
    <sheet name="ТАБЛИЦА" sheetId="2" state="hidden" r:id="rId5"/>
  </sheets>
  <definedNames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Q7" i="3" l="1"/>
  <c r="Q8" i="3"/>
  <c r="Q11" i="3"/>
  <c r="Q12" i="3"/>
  <c r="Q15" i="3"/>
  <c r="Q16" i="3"/>
  <c r="Q19" i="3"/>
  <c r="Q20" i="3"/>
  <c r="Q23" i="3"/>
  <c r="Q24" i="3"/>
  <c r="Q27" i="3"/>
  <c r="Q28" i="3"/>
  <c r="Q31" i="3"/>
  <c r="Q32" i="3"/>
  <c r="Q35" i="3"/>
  <c r="Q36" i="3"/>
  <c r="Q39" i="3"/>
  <c r="Q40" i="3"/>
  <c r="Q43" i="3"/>
  <c r="Q44" i="3"/>
  <c r="Q47" i="3"/>
  <c r="Q48" i="3"/>
  <c r="Q51" i="3"/>
  <c r="Q52" i="3"/>
  <c r="Q55" i="3"/>
  <c r="Q56" i="3"/>
  <c r="Q59" i="3"/>
  <c r="Q60" i="3"/>
  <c r="Q63" i="3"/>
  <c r="Q64" i="3"/>
  <c r="Q67" i="3"/>
  <c r="Q68" i="3"/>
  <c r="Q71" i="3"/>
  <c r="Q72" i="3"/>
  <c r="Q75" i="3"/>
  <c r="Q76" i="3"/>
  <c r="Q79" i="3"/>
  <c r="Q80" i="3"/>
  <c r="Q83" i="3"/>
  <c r="Q84" i="3"/>
  <c r="Q87" i="3"/>
  <c r="Q88" i="3"/>
  <c r="Q91" i="3"/>
  <c r="Q92" i="3"/>
  <c r="Q95" i="3"/>
  <c r="Q96" i="3"/>
  <c r="Q99" i="3"/>
  <c r="Q100" i="3"/>
  <c r="Q103" i="3"/>
  <c r="Q104" i="3"/>
  <c r="Q107" i="3"/>
  <c r="Q108" i="3"/>
  <c r="Q111" i="3"/>
  <c r="Q112" i="3"/>
  <c r="Q115" i="3"/>
  <c r="Q116" i="3"/>
  <c r="Q119" i="3"/>
  <c r="Q120" i="3"/>
  <c r="Q123" i="3"/>
  <c r="Q124" i="3"/>
  <c r="Q127" i="3"/>
  <c r="Q128" i="3"/>
  <c r="Q131" i="3"/>
  <c r="Q132" i="3"/>
  <c r="Q135" i="3"/>
  <c r="Q136" i="3"/>
  <c r="Q139" i="3"/>
  <c r="Q140" i="3"/>
  <c r="Q143" i="3"/>
  <c r="Q144" i="3"/>
  <c r="Q147" i="3"/>
  <c r="Q148" i="3"/>
  <c r="Q151" i="3"/>
  <c r="Q152" i="3"/>
  <c r="Q155" i="3"/>
  <c r="Q156" i="3"/>
  <c r="Q159" i="3"/>
  <c r="Q160" i="3"/>
  <c r="Q163" i="3"/>
  <c r="Q164" i="3"/>
  <c r="Q167" i="3"/>
  <c r="Q168" i="3"/>
  <c r="Q171" i="3"/>
  <c r="Q172" i="3"/>
  <c r="Q175" i="3"/>
  <c r="Q176" i="3"/>
  <c r="Q179" i="3"/>
  <c r="Q180" i="3"/>
  <c r="Q183" i="3"/>
  <c r="Q184" i="3"/>
  <c r="Q187" i="3"/>
  <c r="Q188" i="3"/>
  <c r="Q191" i="3"/>
  <c r="Q192" i="3"/>
  <c r="Q195" i="3"/>
  <c r="Q196" i="3"/>
  <c r="Q199" i="3"/>
  <c r="Q200" i="3"/>
  <c r="Q203" i="3"/>
  <c r="Q204" i="3"/>
  <c r="Q207" i="3"/>
  <c r="Q208" i="3"/>
  <c r="Q211" i="3"/>
  <c r="Q212" i="3"/>
  <c r="Q215" i="3"/>
  <c r="Q216" i="3"/>
  <c r="Q219" i="3"/>
  <c r="Q220" i="3"/>
  <c r="Q223" i="3"/>
  <c r="Q224" i="3"/>
  <c r="Q227" i="3"/>
  <c r="Q228" i="3"/>
  <c r="Q231" i="3"/>
  <c r="Q232" i="3"/>
  <c r="Q235" i="3"/>
  <c r="Q236" i="3"/>
  <c r="Q239" i="3"/>
  <c r="Q240" i="3"/>
  <c r="Q243" i="3"/>
  <c r="Q244" i="3"/>
  <c r="Q247" i="3"/>
  <c r="Q248" i="3"/>
  <c r="Q251" i="3"/>
  <c r="Q252" i="3"/>
  <c r="Q255" i="3"/>
  <c r="Q256" i="3"/>
  <c r="Q259" i="3"/>
  <c r="Q260" i="3"/>
  <c r="Q263" i="3"/>
  <c r="Q264" i="3"/>
  <c r="Q267" i="3"/>
  <c r="Q268" i="3"/>
  <c r="Q271" i="3"/>
  <c r="Q272" i="3"/>
  <c r="Q275" i="3"/>
  <c r="Q276" i="3"/>
  <c r="Q279" i="3"/>
  <c r="Q280" i="3"/>
  <c r="Q283" i="3"/>
  <c r="Q284" i="3"/>
  <c r="Q287" i="3"/>
  <c r="Q288" i="3"/>
  <c r="Q291" i="3"/>
  <c r="Q292" i="3"/>
  <c r="Q295" i="3"/>
  <c r="Q296" i="3"/>
  <c r="Q299" i="3"/>
  <c r="Q300" i="3"/>
  <c r="Q303" i="3"/>
  <c r="P5" i="3"/>
  <c r="Q5" i="3" s="1"/>
  <c r="P6" i="3"/>
  <c r="Q6" i="3" s="1"/>
  <c r="P7" i="3"/>
  <c r="P8" i="3"/>
  <c r="P9" i="3"/>
  <c r="Q9" i="3" s="1"/>
  <c r="P10" i="3"/>
  <c r="Q10" i="3" s="1"/>
  <c r="P11" i="3"/>
  <c r="P12" i="3"/>
  <c r="P13" i="3"/>
  <c r="Q13" i="3" s="1"/>
  <c r="P14" i="3"/>
  <c r="Q14" i="3" s="1"/>
  <c r="P15" i="3"/>
  <c r="P16" i="3"/>
  <c r="P17" i="3"/>
  <c r="Q17" i="3" s="1"/>
  <c r="P18" i="3"/>
  <c r="Q18" i="3" s="1"/>
  <c r="P19" i="3"/>
  <c r="P20" i="3"/>
  <c r="P21" i="3"/>
  <c r="Q21" i="3" s="1"/>
  <c r="P22" i="3"/>
  <c r="Q22" i="3" s="1"/>
  <c r="P23" i="3"/>
  <c r="P24" i="3"/>
  <c r="P25" i="3"/>
  <c r="Q25" i="3" s="1"/>
  <c r="P26" i="3"/>
  <c r="Q26" i="3" s="1"/>
  <c r="P27" i="3"/>
  <c r="P28" i="3"/>
  <c r="P29" i="3"/>
  <c r="Q29" i="3" s="1"/>
  <c r="P30" i="3"/>
  <c r="Q30" i="3" s="1"/>
  <c r="P31" i="3"/>
  <c r="P32" i="3"/>
  <c r="P33" i="3"/>
  <c r="Q33" i="3" s="1"/>
  <c r="P34" i="3"/>
  <c r="Q34" i="3" s="1"/>
  <c r="P35" i="3"/>
  <c r="P36" i="3"/>
  <c r="P37" i="3"/>
  <c r="Q37" i="3" s="1"/>
  <c r="P38" i="3"/>
  <c r="Q38" i="3" s="1"/>
  <c r="P39" i="3"/>
  <c r="P40" i="3"/>
  <c r="P41" i="3"/>
  <c r="Q41" i="3" s="1"/>
  <c r="P42" i="3"/>
  <c r="Q42" i="3" s="1"/>
  <c r="P43" i="3"/>
  <c r="P44" i="3"/>
  <c r="P45" i="3"/>
  <c r="Q45" i="3" s="1"/>
  <c r="P46" i="3"/>
  <c r="Q46" i="3" s="1"/>
  <c r="P47" i="3"/>
  <c r="P48" i="3"/>
  <c r="P49" i="3"/>
  <c r="Q49" i="3" s="1"/>
  <c r="P50" i="3"/>
  <c r="Q50" i="3" s="1"/>
  <c r="P51" i="3"/>
  <c r="P52" i="3"/>
  <c r="P53" i="3"/>
  <c r="Q53" i="3" s="1"/>
  <c r="P54" i="3"/>
  <c r="Q54" i="3" s="1"/>
  <c r="P55" i="3"/>
  <c r="P56" i="3"/>
  <c r="P57" i="3"/>
  <c r="Q57" i="3" s="1"/>
  <c r="P58" i="3"/>
  <c r="Q58" i="3" s="1"/>
  <c r="P59" i="3"/>
  <c r="P60" i="3"/>
  <c r="P61" i="3"/>
  <c r="Q61" i="3" s="1"/>
  <c r="P62" i="3"/>
  <c r="Q62" i="3" s="1"/>
  <c r="P63" i="3"/>
  <c r="P64" i="3"/>
  <c r="P65" i="3"/>
  <c r="Q65" i="3" s="1"/>
  <c r="P66" i="3"/>
  <c r="Q66" i="3" s="1"/>
  <c r="P67" i="3"/>
  <c r="P68" i="3"/>
  <c r="P69" i="3"/>
  <c r="Q69" i="3" s="1"/>
  <c r="P70" i="3"/>
  <c r="Q70" i="3" s="1"/>
  <c r="P71" i="3"/>
  <c r="P72" i="3"/>
  <c r="P73" i="3"/>
  <c r="Q73" i="3" s="1"/>
  <c r="P74" i="3"/>
  <c r="Q74" i="3" s="1"/>
  <c r="P75" i="3"/>
  <c r="P76" i="3"/>
  <c r="P77" i="3"/>
  <c r="Q77" i="3" s="1"/>
  <c r="P78" i="3"/>
  <c r="Q78" i="3" s="1"/>
  <c r="P79" i="3"/>
  <c r="P80" i="3"/>
  <c r="P81" i="3"/>
  <c r="Q81" i="3" s="1"/>
  <c r="P82" i="3"/>
  <c r="Q82" i="3" s="1"/>
  <c r="P83" i="3"/>
  <c r="P84" i="3"/>
  <c r="P85" i="3"/>
  <c r="Q85" i="3" s="1"/>
  <c r="P86" i="3"/>
  <c r="Q86" i="3" s="1"/>
  <c r="P87" i="3"/>
  <c r="P88" i="3"/>
  <c r="P89" i="3"/>
  <c r="Q89" i="3" s="1"/>
  <c r="P90" i="3"/>
  <c r="Q90" i="3" s="1"/>
  <c r="P91" i="3"/>
  <c r="P92" i="3"/>
  <c r="P93" i="3"/>
  <c r="Q93" i="3" s="1"/>
  <c r="P94" i="3"/>
  <c r="Q94" i="3" s="1"/>
  <c r="P95" i="3"/>
  <c r="P96" i="3"/>
  <c r="P97" i="3"/>
  <c r="Q97" i="3" s="1"/>
  <c r="P98" i="3"/>
  <c r="Q98" i="3" s="1"/>
  <c r="P99" i="3"/>
  <c r="P100" i="3"/>
  <c r="P101" i="3"/>
  <c r="Q101" i="3" s="1"/>
  <c r="P102" i="3"/>
  <c r="Q102" i="3" s="1"/>
  <c r="P103" i="3"/>
  <c r="P104" i="3"/>
  <c r="P105" i="3"/>
  <c r="Q105" i="3" s="1"/>
  <c r="P106" i="3"/>
  <c r="Q106" i="3" s="1"/>
  <c r="P107" i="3"/>
  <c r="P108" i="3"/>
  <c r="P109" i="3"/>
  <c r="Q109" i="3" s="1"/>
  <c r="P110" i="3"/>
  <c r="Q110" i="3" s="1"/>
  <c r="P111" i="3"/>
  <c r="P112" i="3"/>
  <c r="P113" i="3"/>
  <c r="Q113" i="3" s="1"/>
  <c r="P114" i="3"/>
  <c r="Q114" i="3" s="1"/>
  <c r="P115" i="3"/>
  <c r="P116" i="3"/>
  <c r="P117" i="3"/>
  <c r="Q117" i="3" s="1"/>
  <c r="P118" i="3"/>
  <c r="Q118" i="3" s="1"/>
  <c r="P119" i="3"/>
  <c r="P120" i="3"/>
  <c r="P121" i="3"/>
  <c r="Q121" i="3" s="1"/>
  <c r="P122" i="3"/>
  <c r="Q122" i="3" s="1"/>
  <c r="P123" i="3"/>
  <c r="P124" i="3"/>
  <c r="P125" i="3"/>
  <c r="Q125" i="3" s="1"/>
  <c r="P126" i="3"/>
  <c r="Q126" i="3" s="1"/>
  <c r="P127" i="3"/>
  <c r="P128" i="3"/>
  <c r="P129" i="3"/>
  <c r="Q129" i="3" s="1"/>
  <c r="P130" i="3"/>
  <c r="Q130" i="3" s="1"/>
  <c r="P131" i="3"/>
  <c r="P132" i="3"/>
  <c r="P133" i="3"/>
  <c r="Q133" i="3" s="1"/>
  <c r="P134" i="3"/>
  <c r="Q134" i="3" s="1"/>
  <c r="P135" i="3"/>
  <c r="P136" i="3"/>
  <c r="P137" i="3"/>
  <c r="Q137" i="3" s="1"/>
  <c r="P138" i="3"/>
  <c r="Q138" i="3" s="1"/>
  <c r="P139" i="3"/>
  <c r="P140" i="3"/>
  <c r="P141" i="3"/>
  <c r="Q141" i="3" s="1"/>
  <c r="P142" i="3"/>
  <c r="Q142" i="3" s="1"/>
  <c r="P143" i="3"/>
  <c r="P144" i="3"/>
  <c r="P145" i="3"/>
  <c r="Q145" i="3" s="1"/>
  <c r="P146" i="3"/>
  <c r="Q146" i="3" s="1"/>
  <c r="P147" i="3"/>
  <c r="P148" i="3"/>
  <c r="P149" i="3"/>
  <c r="Q149" i="3" s="1"/>
  <c r="P150" i="3"/>
  <c r="Q150" i="3" s="1"/>
  <c r="P151" i="3"/>
  <c r="P152" i="3"/>
  <c r="P153" i="3"/>
  <c r="Q153" i="3" s="1"/>
  <c r="P154" i="3"/>
  <c r="Q154" i="3" s="1"/>
  <c r="P155" i="3"/>
  <c r="P156" i="3"/>
  <c r="P157" i="3"/>
  <c r="Q157" i="3" s="1"/>
  <c r="P158" i="3"/>
  <c r="Q158" i="3" s="1"/>
  <c r="P159" i="3"/>
  <c r="P160" i="3"/>
  <c r="P161" i="3"/>
  <c r="Q161" i="3" s="1"/>
  <c r="P162" i="3"/>
  <c r="Q162" i="3" s="1"/>
  <c r="P163" i="3"/>
  <c r="P164" i="3"/>
  <c r="P165" i="3"/>
  <c r="Q165" i="3" s="1"/>
  <c r="P166" i="3"/>
  <c r="Q166" i="3" s="1"/>
  <c r="P167" i="3"/>
  <c r="P168" i="3"/>
  <c r="P169" i="3"/>
  <c r="Q169" i="3" s="1"/>
  <c r="P170" i="3"/>
  <c r="Q170" i="3" s="1"/>
  <c r="P171" i="3"/>
  <c r="P172" i="3"/>
  <c r="P173" i="3"/>
  <c r="Q173" i="3" s="1"/>
  <c r="P174" i="3"/>
  <c r="Q174" i="3" s="1"/>
  <c r="P175" i="3"/>
  <c r="P176" i="3"/>
  <c r="P177" i="3"/>
  <c r="Q177" i="3" s="1"/>
  <c r="P178" i="3"/>
  <c r="Q178" i="3" s="1"/>
  <c r="P179" i="3"/>
  <c r="P180" i="3"/>
  <c r="P181" i="3"/>
  <c r="Q181" i="3" s="1"/>
  <c r="P182" i="3"/>
  <c r="Q182" i="3" s="1"/>
  <c r="P183" i="3"/>
  <c r="P184" i="3"/>
  <c r="P185" i="3"/>
  <c r="Q185" i="3" s="1"/>
  <c r="P186" i="3"/>
  <c r="Q186" i="3" s="1"/>
  <c r="P187" i="3"/>
  <c r="P188" i="3"/>
  <c r="P189" i="3"/>
  <c r="Q189" i="3" s="1"/>
  <c r="P190" i="3"/>
  <c r="Q190" i="3" s="1"/>
  <c r="P191" i="3"/>
  <c r="P192" i="3"/>
  <c r="P193" i="3"/>
  <c r="Q193" i="3" s="1"/>
  <c r="P194" i="3"/>
  <c r="Q194" i="3" s="1"/>
  <c r="P195" i="3"/>
  <c r="P196" i="3"/>
  <c r="P197" i="3"/>
  <c r="Q197" i="3" s="1"/>
  <c r="P198" i="3"/>
  <c r="Q198" i="3" s="1"/>
  <c r="P199" i="3"/>
  <c r="P200" i="3"/>
  <c r="P201" i="3"/>
  <c r="Q201" i="3" s="1"/>
  <c r="P202" i="3"/>
  <c r="Q202" i="3" s="1"/>
  <c r="P203" i="3"/>
  <c r="P204" i="3"/>
  <c r="P205" i="3"/>
  <c r="Q205" i="3" s="1"/>
  <c r="P206" i="3"/>
  <c r="Q206" i="3" s="1"/>
  <c r="P207" i="3"/>
  <c r="P208" i="3"/>
  <c r="P209" i="3"/>
  <c r="Q209" i="3" s="1"/>
  <c r="P210" i="3"/>
  <c r="Q210" i="3" s="1"/>
  <c r="P211" i="3"/>
  <c r="P212" i="3"/>
  <c r="P213" i="3"/>
  <c r="Q213" i="3" s="1"/>
  <c r="P214" i="3"/>
  <c r="Q214" i="3" s="1"/>
  <c r="P215" i="3"/>
  <c r="P216" i="3"/>
  <c r="P217" i="3"/>
  <c r="Q217" i="3" s="1"/>
  <c r="P218" i="3"/>
  <c r="Q218" i="3" s="1"/>
  <c r="P219" i="3"/>
  <c r="P220" i="3"/>
  <c r="P221" i="3"/>
  <c r="Q221" i="3" s="1"/>
  <c r="P222" i="3"/>
  <c r="Q222" i="3" s="1"/>
  <c r="P223" i="3"/>
  <c r="P224" i="3"/>
  <c r="P225" i="3"/>
  <c r="Q225" i="3" s="1"/>
  <c r="P226" i="3"/>
  <c r="Q226" i="3" s="1"/>
  <c r="P227" i="3"/>
  <c r="P228" i="3"/>
  <c r="P229" i="3"/>
  <c r="Q229" i="3" s="1"/>
  <c r="P230" i="3"/>
  <c r="Q230" i="3" s="1"/>
  <c r="P231" i="3"/>
  <c r="P232" i="3"/>
  <c r="P233" i="3"/>
  <c r="Q233" i="3" s="1"/>
  <c r="P234" i="3"/>
  <c r="Q234" i="3" s="1"/>
  <c r="P235" i="3"/>
  <c r="P236" i="3"/>
  <c r="P237" i="3"/>
  <c r="Q237" i="3" s="1"/>
  <c r="P238" i="3"/>
  <c r="Q238" i="3" s="1"/>
  <c r="P239" i="3"/>
  <c r="P240" i="3"/>
  <c r="P241" i="3"/>
  <c r="Q241" i="3" s="1"/>
  <c r="P242" i="3"/>
  <c r="Q242" i="3" s="1"/>
  <c r="P243" i="3"/>
  <c r="P244" i="3"/>
  <c r="P245" i="3"/>
  <c r="Q245" i="3" s="1"/>
  <c r="P246" i="3"/>
  <c r="Q246" i="3" s="1"/>
  <c r="P247" i="3"/>
  <c r="P248" i="3"/>
  <c r="P249" i="3"/>
  <c r="Q249" i="3" s="1"/>
  <c r="P250" i="3"/>
  <c r="Q250" i="3" s="1"/>
  <c r="P251" i="3"/>
  <c r="P252" i="3"/>
  <c r="P253" i="3"/>
  <c r="Q253" i="3" s="1"/>
  <c r="P254" i="3"/>
  <c r="Q254" i="3" s="1"/>
  <c r="P255" i="3"/>
  <c r="P256" i="3"/>
  <c r="P257" i="3"/>
  <c r="Q257" i="3" s="1"/>
  <c r="P258" i="3"/>
  <c r="Q258" i="3" s="1"/>
  <c r="P259" i="3"/>
  <c r="P260" i="3"/>
  <c r="P261" i="3"/>
  <c r="Q261" i="3" s="1"/>
  <c r="P262" i="3"/>
  <c r="Q262" i="3" s="1"/>
  <c r="P263" i="3"/>
  <c r="P264" i="3"/>
  <c r="P265" i="3"/>
  <c r="Q265" i="3" s="1"/>
  <c r="P266" i="3"/>
  <c r="Q266" i="3" s="1"/>
  <c r="P267" i="3"/>
  <c r="P268" i="3"/>
  <c r="P269" i="3"/>
  <c r="Q269" i="3" s="1"/>
  <c r="P270" i="3"/>
  <c r="Q270" i="3" s="1"/>
  <c r="P271" i="3"/>
  <c r="P272" i="3"/>
  <c r="P273" i="3"/>
  <c r="Q273" i="3" s="1"/>
  <c r="P274" i="3"/>
  <c r="Q274" i="3" s="1"/>
  <c r="P275" i="3"/>
  <c r="P276" i="3"/>
  <c r="P277" i="3"/>
  <c r="Q277" i="3" s="1"/>
  <c r="P278" i="3"/>
  <c r="Q278" i="3" s="1"/>
  <c r="P279" i="3"/>
  <c r="P280" i="3"/>
  <c r="P281" i="3"/>
  <c r="Q281" i="3" s="1"/>
  <c r="P282" i="3"/>
  <c r="Q282" i="3" s="1"/>
  <c r="P283" i="3"/>
  <c r="P284" i="3"/>
  <c r="P285" i="3"/>
  <c r="Q285" i="3" s="1"/>
  <c r="P286" i="3"/>
  <c r="Q286" i="3" s="1"/>
  <c r="P287" i="3"/>
  <c r="P288" i="3"/>
  <c r="P289" i="3"/>
  <c r="Q289" i="3" s="1"/>
  <c r="P290" i="3"/>
  <c r="Q290" i="3" s="1"/>
  <c r="P291" i="3"/>
  <c r="P292" i="3"/>
  <c r="P293" i="3"/>
  <c r="Q293" i="3" s="1"/>
  <c r="P294" i="3"/>
  <c r="Q294" i="3" s="1"/>
  <c r="P295" i="3"/>
  <c r="P296" i="3"/>
  <c r="P297" i="3"/>
  <c r="Q297" i="3" s="1"/>
  <c r="P298" i="3"/>
  <c r="Q298" i="3" s="1"/>
  <c r="P299" i="3"/>
  <c r="P300" i="3"/>
  <c r="P301" i="3"/>
  <c r="Q301" i="3" s="1"/>
  <c r="P302" i="3"/>
  <c r="Q302" i="3" s="1"/>
  <c r="P303" i="3"/>
  <c r="P4" i="3"/>
  <c r="A4" i="5" l="1"/>
  <c r="A5" i="5"/>
  <c r="A6" i="5"/>
  <c r="A7" i="5"/>
  <c r="A8" i="5"/>
  <c r="A9" i="5"/>
  <c r="A10" i="5"/>
  <c r="A11" i="5"/>
  <c r="A12" i="5"/>
  <c r="A13" i="5"/>
  <c r="D7" i="6" l="1"/>
  <c r="A3" i="5" l="1"/>
  <c r="I3" i="5"/>
  <c r="Q4" i="3" l="1"/>
</calcChain>
</file>

<file path=xl/sharedStrings.xml><?xml version="1.0" encoding="utf-8"?>
<sst xmlns="http://schemas.openxmlformats.org/spreadsheetml/2006/main" count="1019" uniqueCount="1010">
  <si>
    <t>0104</t>
  </si>
  <si>
    <t>0107</t>
  </si>
  <si>
    <t>0111</t>
  </si>
  <si>
    <t>0115</t>
  </si>
  <si>
    <t>0149</t>
  </si>
  <si>
    <t>0151</t>
  </si>
  <si>
    <t>0162</t>
  </si>
  <si>
    <t>0164</t>
  </si>
  <si>
    <t>0178</t>
  </si>
  <si>
    <t>0186</t>
  </si>
  <si>
    <t>0212</t>
  </si>
  <si>
    <t>0214</t>
  </si>
  <si>
    <t>0225</t>
  </si>
  <si>
    <t>0226</t>
  </si>
  <si>
    <t>0240</t>
  </si>
  <si>
    <t>0249</t>
  </si>
  <si>
    <t>0268</t>
  </si>
  <si>
    <t>0274</t>
  </si>
  <si>
    <t>0280</t>
  </si>
  <si>
    <t>0296</t>
  </si>
  <si>
    <t>0300</t>
  </si>
  <si>
    <t>0312</t>
  </si>
  <si>
    <t>0323</t>
  </si>
  <si>
    <t>0334</t>
  </si>
  <si>
    <t>0342</t>
  </si>
  <si>
    <t>0352</t>
  </si>
  <si>
    <t>0364</t>
  </si>
  <si>
    <t>0392</t>
  </si>
  <si>
    <t>0417</t>
  </si>
  <si>
    <t>0425</t>
  </si>
  <si>
    <t>0438</t>
  </si>
  <si>
    <t>№ п/п</t>
  </si>
  <si>
    <t>schoolid</t>
  </si>
  <si>
    <t>schoolname</t>
  </si>
  <si>
    <t>ГБОУ «Гимназия № 12»</t>
  </si>
  <si>
    <t>ГБОУ «Гимназия № 14»</t>
  </si>
  <si>
    <t>ГБОУ «Общеобразовательная школа-интернат № 1»</t>
  </si>
  <si>
    <t>ГБОУ «Общеобразовательная школа-интернат для детей-сирот и детей, оставшихся без попечения родителей № 2»</t>
  </si>
  <si>
    <t>ГБОУ «Президентский лицей»</t>
  </si>
  <si>
    <t>МБОУ «Лицей № 1 им. Н.А. Назарбаева» г. Грозного</t>
  </si>
  <si>
    <t>МБОУ Айти-Мохковская СОШ</t>
  </si>
  <si>
    <t>МБОУ Аллеройская СОШ</t>
  </si>
  <si>
    <t>МБОУ Алханская ООШ</t>
  </si>
  <si>
    <t>МБОУ Асланбек-Шериповская СОШ</t>
  </si>
  <si>
    <t>МБОУ Байтаркинская СОШ</t>
  </si>
  <si>
    <t>МБОУ Балансуйская СОШ</t>
  </si>
  <si>
    <t>МБОУ Бас-Гордалинская ООШ</t>
  </si>
  <si>
    <t>МБОУ Бекум-Калинская ООШ</t>
  </si>
  <si>
    <t>МБОУ Беной-Веденская СОШ</t>
  </si>
  <si>
    <t>МБОУ Бенойская СОШ</t>
  </si>
  <si>
    <t>МБОУ Бетти-Мохковская СОШ</t>
  </si>
  <si>
    <t>МБОУ Бешиль-Ирзуйская ООШ</t>
  </si>
  <si>
    <t>МБОУ Бильтинская ООШ</t>
  </si>
  <si>
    <t>МБОУ Больше-Варандинская СОШ</t>
  </si>
  <si>
    <t>МБОУ «СОШ с. Борзой»</t>
  </si>
  <si>
    <t>МБОУ Бороздиновская СОШ</t>
  </si>
  <si>
    <t>МБОУ Булгат-Ирзуйская СОШ</t>
  </si>
  <si>
    <t>МБОУ Бурунская СОШ</t>
  </si>
  <si>
    <t>МБОУ «СОШ с. Вашендарой»</t>
  </si>
  <si>
    <t>МБОУ Воскресеновсая СОШ</t>
  </si>
  <si>
    <t>МБОУ Галайтинская СОШ</t>
  </si>
  <si>
    <t>МБОУ Гансолчуйская СОШ</t>
  </si>
  <si>
    <t>МБОУ Гендергенская СОШ</t>
  </si>
  <si>
    <t>МБОУ Гилянинская СОШ № 1</t>
  </si>
  <si>
    <t>МБОУ Гилянинская СОШ № 2</t>
  </si>
  <si>
    <t>МБОУ «Гимназия № 1 им. А. Кадырова»</t>
  </si>
  <si>
    <t>МБОУ гимназия № 10 с. Знаменское</t>
  </si>
  <si>
    <t>МБОУ гимназия № 13</t>
  </si>
  <si>
    <t>МБОУ гимназия № 2</t>
  </si>
  <si>
    <t>МБОУ гимназия № 3 г. Грозного</t>
  </si>
  <si>
    <t>МБОУ гимназия № 3 г. Гудермес</t>
  </si>
  <si>
    <t>МБОУ гимназия № 4</t>
  </si>
  <si>
    <t>МБОУ гимназия № 5 г. Урус-Мартан</t>
  </si>
  <si>
    <t>МБОУ гимназия № 7</t>
  </si>
  <si>
    <t>МБОУ гимназия № 9 с. Сержень-Юрт</t>
  </si>
  <si>
    <t>МБОУ Гой-Чунская СОШ</t>
  </si>
  <si>
    <t>МБОУ Гордалинская СОШ</t>
  </si>
  <si>
    <t>МБОУ Гребенская СОШ</t>
  </si>
  <si>
    <t>МБОУ Гуржи-Мохковская ООШ</t>
  </si>
  <si>
    <t>МБОУ Даевская СОШ</t>
  </si>
  <si>
    <t>МБОУ Даттахская СОШ</t>
  </si>
  <si>
    <t>МБОУ Денги-Юртовская НОШ</t>
  </si>
  <si>
    <t>МБОУ Довлетби-Хуторская ООШ</t>
  </si>
  <si>
    <t>МБОУ Дубовская СОШ</t>
  </si>
  <si>
    <t>МБОУ Замай-Юртовская СОШ</t>
  </si>
  <si>
    <t>МБОУ Зандак-Аринская СОШ</t>
  </si>
  <si>
    <t>МБОУ Зандакская СОШ № 1</t>
  </si>
  <si>
    <t>МБОУ Зандакская СОШ № 2</t>
  </si>
  <si>
    <t>МБОУ Зоновская ООШ</t>
  </si>
  <si>
    <t>МБОУ Ишхой-Хуторская ООШ</t>
  </si>
  <si>
    <t>МБОУ Каргалинская СОШ</t>
  </si>
  <si>
    <t>МБОУ Каршига-Аульская СОШ</t>
  </si>
  <si>
    <t>МБОУ Кобинская СОШ</t>
  </si>
  <si>
    <t>МБОУ Корен-Бенойская ООШ</t>
  </si>
  <si>
    <t>МБОУ «Курдюковская СОШ»</t>
  </si>
  <si>
    <t>МБОУ Лесхозовская ООШ</t>
  </si>
  <si>
    <t>МБОУ Мескетинская ООШ</t>
  </si>
  <si>
    <t>МБОУ Мескетинская СОШ</t>
  </si>
  <si>
    <t>МБОУ Мехкештинская НОШ</t>
  </si>
  <si>
    <t>МБОУ Нихалоевская ООШ</t>
  </si>
  <si>
    <t>МБОУ Ново Замай-Юртовская ООШ</t>
  </si>
  <si>
    <t>МБОУ Новощедринская СОШ</t>
  </si>
  <si>
    <t>МБОУ Ножай-Юртовская гимназия № 8</t>
  </si>
  <si>
    <t>МБОУ Ножай-Юртовская СОШ № 2</t>
  </si>
  <si>
    <t>МБОУ Ножай-Юртовская СОШ № 3</t>
  </si>
  <si>
    <t>МБОУ Ножай-Юртовская СОШ № 4</t>
  </si>
  <si>
    <t>МБОУ Нохч-Келойская ООШ</t>
  </si>
  <si>
    <t>МБОУ НОШ с. Алпатово</t>
  </si>
  <si>
    <t>МБОУ НОШ с. Комсомольское</t>
  </si>
  <si>
    <t>МБОУ НОШ с. Красностепновское</t>
  </si>
  <si>
    <t>МБОУ «НОШ пос. Набережный»</t>
  </si>
  <si>
    <t>МБОУ НОШ с. Новотерское</t>
  </si>
  <si>
    <t>МБОУ НОШ с. Серноводск</t>
  </si>
  <si>
    <t>МБОУ НОШ с. Ярыш-Марды</t>
  </si>
  <si>
    <t>МБОУ НОШ ст. Ищерская</t>
  </si>
  <si>
    <t>МБОУ НОШ ст. Калиновская</t>
  </si>
  <si>
    <t>МБОУ ООШ п. Чири-Юрт</t>
  </si>
  <si>
    <t>МБОУ ООШ пос. Мичурина</t>
  </si>
  <si>
    <t>МБОУ ООШ с. Аллерой</t>
  </si>
  <si>
    <t>МБОУ ООШ с. Ачхой-Мартан</t>
  </si>
  <si>
    <t>МБОУ ООШ с. Бартхой</t>
  </si>
  <si>
    <t>МБОУ ООШ с. Беной</t>
  </si>
  <si>
    <t>МБОУ ООШ с. Валерик</t>
  </si>
  <si>
    <t>МБОУ НОШ с. Бугарой</t>
  </si>
  <si>
    <t>МБОУ ООШ с. Герменчук</t>
  </si>
  <si>
    <t>МБОУ «ООШ с. Гучум-Кали»</t>
  </si>
  <si>
    <t>МБОУ ООШ с. Катар-Юрт</t>
  </si>
  <si>
    <t>МБОУ «ООШ с. Кокадой» Итум-калинского Муниципального района</t>
  </si>
  <si>
    <t>МБОУ ООШ с. Макажой</t>
  </si>
  <si>
    <t>МБОУ ООШ с. Мескер-Юрт</t>
  </si>
  <si>
    <t>МБОУ ООШ с. Ново-Шарой</t>
  </si>
  <si>
    <t>МБОУ ООШ с. Новые Атаги</t>
  </si>
  <si>
    <t>МБОУ ООШ с. п. Илсхан-Юрт</t>
  </si>
  <si>
    <t>МБОУ ООШ с. п. Ойсхар</t>
  </si>
  <si>
    <t>МБОУ ООШ с. Пионерское</t>
  </si>
  <si>
    <t>МБОУ ООШ с. Радужненское</t>
  </si>
  <si>
    <t>МБОУ ООШ с. Средние Курчали</t>
  </si>
  <si>
    <t>МБОУ ООШ с. Шарой</t>
  </si>
  <si>
    <t>МБОУ ООШ х. Капустино</t>
  </si>
  <si>
    <t>МБОУ ООШ х. Корнеево</t>
  </si>
  <si>
    <t>МБОУ Ораз-Аульская ООШ</t>
  </si>
  <si>
    <t>МБОУ Оси-Юртовская ООШ</t>
  </si>
  <si>
    <t>МБОУ Памятоевская СОШ</t>
  </si>
  <si>
    <t>МБОУ Пачуйская НОШ</t>
  </si>
  <si>
    <t>МБОУ Рагун-Кажинская СОШ</t>
  </si>
  <si>
    <t>МБОУ Сарысуйская СОШ</t>
  </si>
  <si>
    <t>МБОУ Саясановская ООШ</t>
  </si>
  <si>
    <t>МБОУ Саясановская СОШ</t>
  </si>
  <si>
    <t>МБОУ «СОШ с. Симсир имени Т.Д. Эрсенбиева» Ножай-Юртовского муниципального района ЧР</t>
  </si>
  <si>
    <t>МБОУ Согунтинская СОШ</t>
  </si>
  <si>
    <t>МБОУ СОШ Мекенская</t>
  </si>
  <si>
    <t>МБОУ СОШ (очно-заочная)</t>
  </si>
  <si>
    <t>МБОУ СОШ c. Пригородное</t>
  </si>
  <si>
    <t>МБОУ СОШ № 1</t>
  </si>
  <si>
    <t>МБОУ СОШ № 1 г. Гудермес</t>
  </si>
  <si>
    <t>МБОУ СОШ № 1 г. Урус-Мартан</t>
  </si>
  <si>
    <t>МБОУ СОШ № 1 г. Шали</t>
  </si>
  <si>
    <t>МБОУ СОШ № 1 п. Чири-Юрт</t>
  </si>
  <si>
    <t>МБОУ СОШ № 1 с. Автуры</t>
  </si>
  <si>
    <t>МБОУ СОШ № 1 с. Аллерой</t>
  </si>
  <si>
    <t>МБОУ СОШ № 1 с. Алхазурово</t>
  </si>
  <si>
    <t>МБОУ СОШ № 1 с. Алхан-Кала</t>
  </si>
  <si>
    <t>МБОУ СОШ № 1 с. Алхан-Юрт</t>
  </si>
  <si>
    <t>МБОУ СОШ № 1 с. Ачхой-Мартан</t>
  </si>
  <si>
    <t>МБОУ СОШ № 1 с. Бачи-Юрт</t>
  </si>
  <si>
    <t>МБОУ СОШ № 1 с. Валерик</t>
  </si>
  <si>
    <t>МБОУ СОШ № 1 с. Ведено</t>
  </si>
  <si>
    <t>МБОУ СОШ № 1 с. Верхний -Наур</t>
  </si>
  <si>
    <t>МБОУ СОШ № 1 с. Гвардейское</t>
  </si>
  <si>
    <t>МБОУ СОШ № 1 с. Гелдаган</t>
  </si>
  <si>
    <t>МБОУ СОШ № 1 с. Герменчук</t>
  </si>
  <si>
    <t>МБОУ СОШ № 1 с. Гехи</t>
  </si>
  <si>
    <t>МБОУ СОШ № 1 с. Гойты</t>
  </si>
  <si>
    <t>МБОУ СОШ № 1 с. Горагорск</t>
  </si>
  <si>
    <t>МБОУ СОШ № 1 с. Дарго</t>
  </si>
  <si>
    <t>МБОУ СОШ № 1 им. А.А. Загаева с. Дышне-Ведено</t>
  </si>
  <si>
    <t>МБОУ СОШ № 1 с. Закан-Юрт</t>
  </si>
  <si>
    <t>МБОУ СОШ № 1 с. Знаменское</t>
  </si>
  <si>
    <t>МБОУ СОШ № 1 с. Катар-Юрт</t>
  </si>
  <si>
    <t>МБОУ СОШ № 1 с. Кенхи</t>
  </si>
  <si>
    <t>МБОУ СОШ № 1 с. Курчалой</t>
  </si>
  <si>
    <t>МБОУ СОШ № 1 с. Майртуп</t>
  </si>
  <si>
    <t>МБОУ СОШ № 1 с. Мартан-Чу</t>
  </si>
  <si>
    <t>МБОУ СОШ № 1 с. Надтеречное</t>
  </si>
  <si>
    <t>МБОУ СОШ № 1 с. Новые Атаги</t>
  </si>
  <si>
    <t>МБОУ СОШ № 1 с. п. Верхне-Нойбер</t>
  </si>
  <si>
    <t>МБОУ СОШ № 1 с. п. Герзель-Аул</t>
  </si>
  <si>
    <t>МБОУ СОШ № 1 с. п. Джалка</t>
  </si>
  <si>
    <t>МБОУ СОШ № 1 с. п. Нижне-Нойбер</t>
  </si>
  <si>
    <t>МБОУ СОШ № 1 с. п. Энгель-Юрт</t>
  </si>
  <si>
    <t>МБОУ СОШ № 1 с. Правобережное</t>
  </si>
  <si>
    <t>МБОУ СОШ № 1 с. Рошни-Чу</t>
  </si>
  <si>
    <t>МБОУ СОШ № 1 с. Самашки</t>
  </si>
  <si>
    <t>МБОУ СОШ № 1 с. Серноводск</t>
  </si>
  <si>
    <t>МБОУ СОШ № 1 с. Старые Атаги</t>
  </si>
  <si>
    <t>МБОУ СОШ № 1 с. Толстой- Юрт</t>
  </si>
  <si>
    <t>МБОУ СОШ № 1 с. Ца-Ведено</t>
  </si>
  <si>
    <t>МБОУ СОШ № 1 с. Центарой</t>
  </si>
  <si>
    <t>МБОУ СОШ № 1 с. Цоци-Юрт</t>
  </si>
  <si>
    <t>МБОУ СОШ № 1 с. Чечен-Аул</t>
  </si>
  <si>
    <t>МБОУ СОШ № 1 с. Шаами-Юрт</t>
  </si>
  <si>
    <t>МБОУ СОШ № 1 с. Шалажи</t>
  </si>
  <si>
    <t>МБОУ СОШ № 1 ст. Ассиновская</t>
  </si>
  <si>
    <t>МБОУ СОШ № 1 ст. Наурская</t>
  </si>
  <si>
    <t>МБОУ СОШ № 10</t>
  </si>
  <si>
    <t>МБОУ СОШ № 10 г. Гудермес</t>
  </si>
  <si>
    <t>МБОУ СОШ № 10 г. Шали</t>
  </si>
  <si>
    <t>МБОУ СОШ № 106</t>
  </si>
  <si>
    <t>МБОУ СОШ № 11</t>
  </si>
  <si>
    <t>МБОУ СОШ № 11 г. Гудермес</t>
  </si>
  <si>
    <t>МБОУ СОШ № 12 г. Гудермес</t>
  </si>
  <si>
    <t>МБОУ СОШ № 14</t>
  </si>
  <si>
    <t>МБОУ СОШ № 15</t>
  </si>
  <si>
    <t>МБОУ СОШ № 16</t>
  </si>
  <si>
    <t>МБОУ СОШ № 17</t>
  </si>
  <si>
    <t>МБОУ СОШ № 18</t>
  </si>
  <si>
    <t>МБОУ СОШ № 2</t>
  </si>
  <si>
    <t>МБОУ СОШ № 2 c. Белгатой</t>
  </si>
  <si>
    <t>МБОУ СОШ № 2 г. Гудермес</t>
  </si>
  <si>
    <t>МБОУ СОШ № 2 г. Урус-Мартан</t>
  </si>
  <si>
    <t>МБОУ СОШ № 2 п. Чири-Юрт</t>
  </si>
  <si>
    <t>МБОУ СОШ № 2 с. Автуры</t>
  </si>
  <si>
    <t>МБОУ СОШ № 2 с. Аллерой</t>
  </si>
  <si>
    <t>МБОУ СОШ № 2 с. Алхазурово</t>
  </si>
  <si>
    <t>МБОУ СОШ № 2 с. Алхан-Кала</t>
  </si>
  <si>
    <t>МБОУ СОШ № 2 с. Алхан-Юрт</t>
  </si>
  <si>
    <t>МБОУ СОШ № 2 с. Ачхой-Мартан</t>
  </si>
  <si>
    <t>МБОУ СОШ № 2 с. Бачи-Юрт</t>
  </si>
  <si>
    <t>МБОУ СОШ № 2 с. Валерик</t>
  </si>
  <si>
    <t>МБОУ СОШ № 2 с. Ведено</t>
  </si>
  <si>
    <t>МБОУ СОШ № 2 с. Верхний-Наур</t>
  </si>
  <si>
    <t>МБОУ СОШ № 2 с. Гвардейское</t>
  </si>
  <si>
    <t>МБОУ СОШ № 2 с. Гелдаган</t>
  </si>
  <si>
    <t>МБОУ СОШ № 2 с. Герменчук</t>
  </si>
  <si>
    <t>МБОУ СОШ № 2 с. Гехи</t>
  </si>
  <si>
    <t>МБОУ СОШ № 2 с. Гойты</t>
  </si>
  <si>
    <t>МБОУ СОШ № 2 с. Горагорск</t>
  </si>
  <si>
    <t>МБОУ СОШ № 2 с. Дарго</t>
  </si>
  <si>
    <t>МБОУ СОШ № 2 с. Дышне-Ведено</t>
  </si>
  <si>
    <t>МБОУ СОШ № 2 с. Закан-Юрт</t>
  </si>
  <si>
    <t>МБОУ СОШ № 2 с. Катар-Юрт</t>
  </si>
  <si>
    <t>МБОУ СОШ № 2 с. Кенхи</t>
  </si>
  <si>
    <t>МБОУ СОШ № 2 с. Курчалой</t>
  </si>
  <si>
    <t>МБОУ СОШ № 2 с. Майртуп</t>
  </si>
  <si>
    <t>МБОУ СОШ № 2 с. Мартан-Чу</t>
  </si>
  <si>
    <t>МБОУ СОШ № 2 с. Надтеречное</t>
  </si>
  <si>
    <t>МБОУ СОШ № 2 с. Новые Атаги</t>
  </si>
  <si>
    <t>МБОУ СОШ № 2 с. п. Герзель-Аул</t>
  </si>
  <si>
    <t>МБОУ СОШ № 2 с. п. Джалка</t>
  </si>
  <si>
    <t>МБОУ СОШ № 2 с. п. Нижне-Нойбер</t>
  </si>
  <si>
    <t>МБОУ СОШ № 2 с. п. Ойсхар</t>
  </si>
  <si>
    <t>МБОУ СОШ № 2 с. п. Энгель-Юрт</t>
  </si>
  <si>
    <t>МБОУ СОШ № 2 с. Правобережное</t>
  </si>
  <si>
    <t>МБОУ СОШ № 2 с. Рошни-Чу</t>
  </si>
  <si>
    <t>МБОУ СОШ № 2 с. Самашки</t>
  </si>
  <si>
    <t>МБОУ СОШ № 2 с. Сержень-Юрт</t>
  </si>
  <si>
    <t>МБОУ СОШ № 2 с. Серноводск</t>
  </si>
  <si>
    <t>МБОУ СОШ № 2 с. Старые Атаги</t>
  </si>
  <si>
    <t>МБОУ СОШ № 2 с. Толстой-Юрт</t>
  </si>
  <si>
    <t>МБОУ СОШ № 2 с. Ца-Ведено</t>
  </si>
  <si>
    <t>МБОУ СОШ № 2 с. Центарой</t>
  </si>
  <si>
    <t>МБОУ СОШ № 2 с. Цоци-Юрт</t>
  </si>
  <si>
    <t>МБОУ СОШ № 2 с. Чечен-Аул</t>
  </si>
  <si>
    <t>МБОУ СОШ № 2 с. Шаами-Юрт</t>
  </si>
  <si>
    <t>МБОУ СОШ № 2 с. Шалажи</t>
  </si>
  <si>
    <t>МБОУ СОШ № 2 ст. Ассиновская</t>
  </si>
  <si>
    <t>МБОУ СОШ № 2 ст. Наурская</t>
  </si>
  <si>
    <t>МБОУ СОШ № 20</t>
  </si>
  <si>
    <t>МБОУ СОШ № 23</t>
  </si>
  <si>
    <t>МБОУ СОШ № 24</t>
  </si>
  <si>
    <t>МБОУ СОШ № 25</t>
  </si>
  <si>
    <t>МБОУ СОШ № 26</t>
  </si>
  <si>
    <t>МБОУ СОШ № 27</t>
  </si>
  <si>
    <t>МБОУ СОШ № 28</t>
  </si>
  <si>
    <t>МБОУ СОШ № 29</t>
  </si>
  <si>
    <t>МБОУ СОШ № 3</t>
  </si>
  <si>
    <t>МБОУ СОШ № 3 г. Гудермес</t>
  </si>
  <si>
    <t>МБОУ СОШ № 3 г. Урус-Мартан</t>
  </si>
  <si>
    <t>МБОУ СОШ № 3 г. Шали</t>
  </si>
  <si>
    <t>МБОУ СОШ № 3 с. Автуры</t>
  </si>
  <si>
    <t>МБОУ СОШ № 3 с. Алхан-Кала</t>
  </si>
  <si>
    <t>МБОУ СОШ № 3 с. Алхан-Юрт</t>
  </si>
  <si>
    <t>МБОУ СОШ № 3 с. Ачхой-Мартан</t>
  </si>
  <si>
    <t>МБОУ СОШ № 3 с. Бачи-Юрт</t>
  </si>
  <si>
    <t>МБОУ СОШ № 3 с. Гвардейское</t>
  </si>
  <si>
    <t>МБОУ СОШ № 3 с. Гехи</t>
  </si>
  <si>
    <t>МБОУ СОШ № 3 с. Гойты</t>
  </si>
  <si>
    <t>МБОУ СОШ № 3 с. Знаменское</t>
  </si>
  <si>
    <t>МБОУ СОШ № 3 с. Катар-Юрт</t>
  </si>
  <si>
    <t>МБОУ СОШ № 3 с. Кенхи</t>
  </si>
  <si>
    <t>МБОУ СОШ № 3 с. Курчалой</t>
  </si>
  <si>
    <t>МБОУ СОШ № 3 с. Майртуп</t>
  </si>
  <si>
    <t>МБОУ СОШ № 3 с. Надтеречное</t>
  </si>
  <si>
    <t>МБОУ СОШ № 3 с. п. Ойсхар</t>
  </si>
  <si>
    <t>МБОУ СОШ № 3 с. Самашки</t>
  </si>
  <si>
    <t>МБОУ СОШ № 3 с. Серноводск</t>
  </si>
  <si>
    <t>МБОУ СОШ № 3 с. Старые Атаги</t>
  </si>
  <si>
    <t>МБОУ СОШ № 3 с. Цоци-Юрт</t>
  </si>
  <si>
    <t>МБОУ СОШ № 3 ст. Ассиновская</t>
  </si>
  <si>
    <t>МБОУ СОШ № 3 ст. Наурская</t>
  </si>
  <si>
    <t>МБОУ СОШ № 34</t>
  </si>
  <si>
    <t>МБОУ СОШ № 35</t>
  </si>
  <si>
    <t>МБОУ СОШ № 36</t>
  </si>
  <si>
    <t>МБОУ СОШ № 37</t>
  </si>
  <si>
    <t>МБОУ СОШ № 38</t>
  </si>
  <si>
    <t>МБОУ СОШ № 39</t>
  </si>
  <si>
    <t>МБОУ СОШ № 4</t>
  </si>
  <si>
    <t>МБОУ СОШ № 4 г. Гудермес</t>
  </si>
  <si>
    <t>МБОУ СОШ № 4 г. Урус-Мартан</t>
  </si>
  <si>
    <t>МБОУ СОШ № 4 г. Шали</t>
  </si>
  <si>
    <t>МБОУ СОШ № 4 с. Ачхой-Мартан</t>
  </si>
  <si>
    <t>МБОУ СОШ № 4 с. Бачи-Юрт</t>
  </si>
  <si>
    <t>МБОУ СОШ № 4 с. Гехи</t>
  </si>
  <si>
    <t>МБОУ СОШ № 4 с. Гойты</t>
  </si>
  <si>
    <t>МБОУ СОШ № 4 с. Самашки</t>
  </si>
  <si>
    <t>МБОУ СОШ № 4 с. Серноводск</t>
  </si>
  <si>
    <t>МБОУ СОШ № 42</t>
  </si>
  <si>
    <t>МБОУ СОШ № 44</t>
  </si>
  <si>
    <t>МБОУ СОШ № 47</t>
  </si>
  <si>
    <t>МБОУ СОШ № 48</t>
  </si>
  <si>
    <t>МБОУ СОШ № 49</t>
  </si>
  <si>
    <t>МБОУ СОШ № 5</t>
  </si>
  <si>
    <t>МБОУ СОШ № 5 г. Гудермес</t>
  </si>
  <si>
    <t>МБОУ СОШ № 5 г. Урус-Мартан</t>
  </si>
  <si>
    <t>МБОУ «СОШ № 5 г. Шали»</t>
  </si>
  <si>
    <t>МБОУ СОШ № 5 с. Ачхой-Мартан</t>
  </si>
  <si>
    <t>МБОУ СОШ № 5 с. Гойты</t>
  </si>
  <si>
    <t>МБОУ СОШ № 50</t>
  </si>
  <si>
    <t>МБОУ СОШ № 53</t>
  </si>
  <si>
    <t>МБОУ СОШ № 54</t>
  </si>
  <si>
    <t>МБОУ СОШ № 56</t>
  </si>
  <si>
    <t>МБОУ СОШ № 57</t>
  </si>
  <si>
    <t>МБОУ СОШ № 6</t>
  </si>
  <si>
    <t>МБОУ СОШ № 6 г. Урус-Мартан</t>
  </si>
  <si>
    <t>МБОУ СОШ № 6 г. Шали</t>
  </si>
  <si>
    <t>МБОУ СОШ № 6 с. Ачхой-Мартан</t>
  </si>
  <si>
    <t>МБОУ СОШ № 60</t>
  </si>
  <si>
    <t>МБОУ СОШ № 61</t>
  </si>
  <si>
    <t>МБОУ «СОШ № 63» г. Грозного</t>
  </si>
  <si>
    <t>МБОУ СОШ № 64</t>
  </si>
  <si>
    <t>МБОУ СОШ № 65</t>
  </si>
  <si>
    <t>МБОУ СОШ № 66</t>
  </si>
  <si>
    <t>МБОУ СОШ № 67</t>
  </si>
  <si>
    <t>МБОУ СОШ № 7</t>
  </si>
  <si>
    <t>МБОУ СОШ № 7 г. Гудермес</t>
  </si>
  <si>
    <t>МБОУ СОШ № 7 г. Урус-Мартан</t>
  </si>
  <si>
    <t>МБОУ СОШ № 7 с. Ачхой-Мартан</t>
  </si>
  <si>
    <t>МБОУ СОШ № 8</t>
  </si>
  <si>
    <t>МБОУ СОШ № 8 г. Гудермес</t>
  </si>
  <si>
    <t>МБОУ СОШ № 8 г. Шали</t>
  </si>
  <si>
    <t>МБОУ СОШ «№ 8 с. Ачхой-Мартан»</t>
  </si>
  <si>
    <t>МБОУ СОШ № 9</t>
  </si>
  <si>
    <t>МБОУ СОШ № 9 г. Гудермес</t>
  </si>
  <si>
    <t>МБОУ СОШ № 9 г. Шали</t>
  </si>
  <si>
    <t>МБОУ СОШ № 9 с. Ачхой-Мартан</t>
  </si>
  <si>
    <t>МБОУ СОШ № 91</t>
  </si>
  <si>
    <t>МБОУ СОШ № 1 с. п. Ойсхар</t>
  </si>
  <si>
    <t>МБОУ СОШ п. Гикало</t>
  </si>
  <si>
    <t>МБОУ СОШ п. Долинский</t>
  </si>
  <si>
    <t>МБОУ СОШ с. Агишбатой</t>
  </si>
  <si>
    <t>МБОУ СОШ с. Агишты</t>
  </si>
  <si>
    <t>МБОУ СОШ с. Алпатово</t>
  </si>
  <si>
    <t>МБОУ СОШ с. Ахкинчу-Барзой</t>
  </si>
  <si>
    <t>МБОУ СОШ с. Ачерешки</t>
  </si>
  <si>
    <t>МБОУ СОШ с. Бамут</t>
  </si>
  <si>
    <t>МБОУ СОШ № 1 с. Белгатой</t>
  </si>
  <si>
    <t>МБОУ СОШ с. Бельти</t>
  </si>
  <si>
    <t>МБОУ СОШ с. Бено-Юрт</t>
  </si>
  <si>
    <t>МБОУ СОШ с. Беркат-Юрт</t>
  </si>
  <si>
    <t>МБОУ СОШ с. Братское</t>
  </si>
  <si>
    <t>МБОУ СОШ с. Верхатой</t>
  </si>
  <si>
    <t>МБОУ СОШ с. Виноградное</t>
  </si>
  <si>
    <t>МБОУ СОШ с. Гехи-Чу</t>
  </si>
  <si>
    <t>МБОУ СОШ с. Гойское</t>
  </si>
  <si>
    <t>МБОУ «Гунинская СОШ»</t>
  </si>
  <si>
    <t>МБОУ «СОШ с. Гухой»</t>
  </si>
  <si>
    <t>МБОУ СОШ с. Давыденко</t>
  </si>
  <si>
    <t>МБОУ СОШ с. Дачу-Борзой</t>
  </si>
  <si>
    <t>МБОУ СОШ с. Джагларги</t>
  </si>
  <si>
    <t>МБОУ СОШ с. Джугурти</t>
  </si>
  <si>
    <t>МБОУ СОШ с. Дуба-Юрт</t>
  </si>
  <si>
    <t>МБОУ СОШ с. Дуц-Хутор</t>
  </si>
  <si>
    <t>МБОУ СОШ с. Зебир-Юрт</t>
  </si>
  <si>
    <t>МБОУ СОШ с. Ильиновское</t>
  </si>
  <si>
    <t>МБОУ «СОШ с. Итум-Кали им. Исаева Х.А.»</t>
  </si>
  <si>
    <t>МБОУ СОШ с. Калаус</t>
  </si>
  <si>
    <t>МБОУ СОШ с. Кень-Юрт</t>
  </si>
  <si>
    <t>МБОУ СОШ с. Керла-Юрт</t>
  </si>
  <si>
    <t>МБОУ СОШ с. Комарово</t>
  </si>
  <si>
    <t>МБОУ СОШ с. Комсомольское</t>
  </si>
  <si>
    <t>МБОУ СОШ с. Коренбеной</t>
  </si>
  <si>
    <t>МБОУ СОШ с. Кулары</t>
  </si>
  <si>
    <t>МБОУ СОШ с. Лаха Варанды</t>
  </si>
  <si>
    <t>МБОУ СОШ с. Левобережное</t>
  </si>
  <si>
    <t>МБОУ СОШ с. Марзой-Мохк</t>
  </si>
  <si>
    <t>МБОУ СОШ с. Махкеты</t>
  </si>
  <si>
    <t>МБОУ СОШ с. Мекен-Юрт</t>
  </si>
  <si>
    <t>МБОУ СОШ с. Мескер-Юрт</t>
  </si>
  <si>
    <t>МБОУ СОШ с. Нагорное</t>
  </si>
  <si>
    <t>МБОУ СОШ с. Нефтянка</t>
  </si>
  <si>
    <t>МБОУ СОШ с. Нижние Курчали</t>
  </si>
  <si>
    <t>МБОУ СОШ с.Ники-Хита</t>
  </si>
  <si>
    <t>МБОУ СОШ с. Новое Солкушино</t>
  </si>
  <si>
    <t>МБОУ СОШ с. Новотерское</t>
  </si>
  <si>
    <t>МБОУ СОШ с. Ново-Шарой</t>
  </si>
  <si>
    <t>МБОУ СОШ с. Октябрьское</t>
  </si>
  <si>
    <t>МБОУ СОШ с. п. Азамат-Юрт</t>
  </si>
  <si>
    <t>МБОУ СОШ с. п. Бильтой-Юрт</t>
  </si>
  <si>
    <t>МБОУ СОШ с. п. Брагуны</t>
  </si>
  <si>
    <t>МБОУ СОШ с. п. Гордали-Юрт</t>
  </si>
  <si>
    <t>МБОУ СОШ с. п. Дарбанхи</t>
  </si>
  <si>
    <t>МБОУ СОШ с. п. Илсхан-Юрт</t>
  </si>
  <si>
    <t>МБОУ СОШ с. п. Ишхой-Юрт</t>
  </si>
  <si>
    <t>МБОУ СОШ с. п. Кади-Юрт</t>
  </si>
  <si>
    <t>МБОУ СОШ с. п. Комсомольское</t>
  </si>
  <si>
    <t>МБОУ СОШ с. п. Кошкельды</t>
  </si>
  <si>
    <t>МБОУ СОШ с. п. Мелчхи</t>
  </si>
  <si>
    <t>МБОУ СОШ с. п. Ново-Энгеной</t>
  </si>
  <si>
    <t>МБОУ СОШ с. п. Хангиш-Юрт</t>
  </si>
  <si>
    <t>МБОУ СОШ с. п. Шуани</t>
  </si>
  <si>
    <t>МБОУ СОШ с. Первомайское</t>
  </si>
  <si>
    <t>МБОУ СОШ с. Побединское</t>
  </si>
  <si>
    <t>МБОУ СОШ с. Подгорное</t>
  </si>
  <si>
    <t>МБОУ СОШ с. Пролетерское</t>
  </si>
  <si>
    <t>МБОУ СОШ с. Регита</t>
  </si>
  <si>
    <t>МБОУ СОШ с. Рубежное</t>
  </si>
  <si>
    <t>МБОУ СОШ с. Садовое</t>
  </si>
  <si>
    <t>МБОУ СОШ с. Сельментаузен</t>
  </si>
  <si>
    <t>МБОУ СОШ с. Старо-Ачхой</t>
  </si>
  <si>
    <t>МБОУ «СОШ с. Тазбичи имени Г. Х. Юсупова»</t>
  </si>
  <si>
    <t>МБОУ СОШ с. Танги-Чу</t>
  </si>
  <si>
    <t>МБОУ СОШ с. Тевзани</t>
  </si>
  <si>
    <t>МБОУ СОШ с. Терское</t>
  </si>
  <si>
    <t>МБОУ СОШ с. Ульяновское</t>
  </si>
  <si>
    <t>МБОУ «СОШ с. Ушкалой»</t>
  </si>
  <si>
    <t>МБОУ СОШ с. Фрунзенское</t>
  </si>
  <si>
    <t>МБОУ СОШ с. Хамби-Ирзи</t>
  </si>
  <si>
    <t>МБОУ СОШ с. Харачой</t>
  </si>
  <si>
    <t>МБОУ СОШ с. Хаттуни</t>
  </si>
  <si>
    <t>МБОУ СОШ с. Хиди-Хутор</t>
  </si>
  <si>
    <t>МБОУ СОШ с. Чернокозово</t>
  </si>
  <si>
    <t>МБОУ СОШ с. Чишки</t>
  </si>
  <si>
    <t>МБОУ СОШ с. Элистанжи</t>
  </si>
  <si>
    <t>МБОУ СОШ с. Эникали</t>
  </si>
  <si>
    <t>МБОУ СОШ с. Эрсиной</t>
  </si>
  <si>
    <t>МБОУ СОШ с. Эшилхатой</t>
  </si>
  <si>
    <t>МБОУ СОШ с. Юбилейное</t>
  </si>
  <si>
    <t>МБОУ СОШ с. Ялхой-Мохк</t>
  </si>
  <si>
    <t>МБОУ СОШ с. Янди</t>
  </si>
  <si>
    <t>МБОУ СОШ ст. Горячеисточненская</t>
  </si>
  <si>
    <t>МБОУ СОШ ст. Ищерская</t>
  </si>
  <si>
    <t>МБОУ СОШ ст. Калиновская</t>
  </si>
  <si>
    <t>МБОУ СОШ ст. Николаевская</t>
  </si>
  <si>
    <t>МБОУ СОШ ст. Первомайская</t>
  </si>
  <si>
    <t>МБОУ СОШ ст. Петропапавловская</t>
  </si>
  <si>
    <t>МБОУ СОШ ст. Савельевская</t>
  </si>
  <si>
    <t>МБОУ СОШ-интернат № 10 с. Новые Атаги</t>
  </si>
  <si>
    <t>МБОУ Старогладовская СОШ</t>
  </si>
  <si>
    <t>МБОУ Старощедринская СОШ</t>
  </si>
  <si>
    <t>МБОУ Стерч-Керчинская ООШ</t>
  </si>
  <si>
    <t>МБОУ Татай-Хуторская СОШ</t>
  </si>
  <si>
    <t>МБОУ Турти-Хуторская СОШ</t>
  </si>
  <si>
    <t>МБОУ Улус-Кертовская СОШ</t>
  </si>
  <si>
    <t>МБОУ Урдюхоевсая ООШ</t>
  </si>
  <si>
    <t>МБОУ Хал-Келоевская СОШ</t>
  </si>
  <si>
    <t>МБОУ Харьковская СОШ</t>
  </si>
  <si>
    <t>МБОУ Хочи-Аринская ООШ</t>
  </si>
  <si>
    <t>МБОУ Червленно-Узловская СОШ</t>
  </si>
  <si>
    <t>МБОУ Червленская СОШ № 1</t>
  </si>
  <si>
    <t>МБОУ Червленская СОШ № 2</t>
  </si>
  <si>
    <t>МБОУ Чечель-Хинская ООШ</t>
  </si>
  <si>
    <t>МБОУ Чурч-Ирзуйская СОШ</t>
  </si>
  <si>
    <t>МБОУ «СОШ с. Шатой»</t>
  </si>
  <si>
    <t>МБОУ Шелковсая СОШ № 1</t>
  </si>
  <si>
    <t>МБОУ Шелковская СОШ № 2</t>
  </si>
  <si>
    <t>МБОУ Шелкозаводская СОШ</t>
  </si>
  <si>
    <t>МБОУ Шовхал-Бердинская СОШ</t>
  </si>
  <si>
    <t>МБОУ Шуанинская ООШ</t>
  </si>
  <si>
    <t>МБОУ Энгенойская СОШ</t>
  </si>
  <si>
    <t>МБОУ «СОШ с. Ведучи»</t>
  </si>
  <si>
    <t>МБОУ «Центора-Юртовская СОШ»</t>
  </si>
  <si>
    <t>МБОУ СОШ № 6 г. Гудермес</t>
  </si>
  <si>
    <t>0001</t>
  </si>
  <si>
    <t>0002</t>
  </si>
  <si>
    <t>0003</t>
  </si>
  <si>
    <t>0004</t>
  </si>
  <si>
    <t>0005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</si>
  <si>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</si>
  <si>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</si>
  <si>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</si>
  <si>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</si>
  <si>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</si>
  <si>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</si>
  <si>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</si>
  <si>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</si>
  <si>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</si>
  <si>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</si>
  <si>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</si>
  <si>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</si>
  <si>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</si>
  <si>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</si>
  <si>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</si>
  <si>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</si>
  <si>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</si>
  <si>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</si>
  <si>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</si>
  <si>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</si>
  <si>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</si>
  <si>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</si>
  <si>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</si>
  <si>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</si>
  <si>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</si>
  <si>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</si>
  <si>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</si>
  <si>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</si>
  <si>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</si>
  <si>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</si>
  <si>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</si>
  <si>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</si>
  <si>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</si>
  <si>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</si>
  <si>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</si>
  <si>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</si>
  <si>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</si>
  <si>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</si>
  <si>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</si>
  <si>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</si>
  <si>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</si>
  <si>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</si>
  <si>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</si>
  <si>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</si>
  <si>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</si>
  <si>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</si>
  <si>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</si>
  <si>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</si>
  <si>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</si>
  <si>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</si>
  <si>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</si>
  <si>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</si>
  <si>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</si>
  <si>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</si>
  <si>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</si>
  <si>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</si>
  <si>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</si>
  <si>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</si>
  <si>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</si>
  <si>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</si>
  <si>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</si>
  <si>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</si>
  <si>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</si>
  <si>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</si>
  <si>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</si>
  <si>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</si>
  <si>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</si>
  <si>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</si>
  <si>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</si>
  <si>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</si>
  <si>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</si>
  <si>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</si>
  <si>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</si>
  <si>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</si>
  <si>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</si>
  <si>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</si>
  <si>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</si>
  <si>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</si>
  <si>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</si>
  <si>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</si>
  <si>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</si>
  <si>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0105</t>
  </si>
  <si>
    <t>0106</t>
  </si>
  <si>
    <t>0108</t>
  </si>
  <si>
    <t>0109</t>
  </si>
  <si>
    <t>0110</t>
  </si>
  <si>
    <t>0112</t>
  </si>
  <si>
    <t>0113</t>
  </si>
  <si>
    <t>0114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</si>
  <si>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</si>
  <si>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</si>
  <si>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</si>
  <si>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</si>
  <si>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</si>
  <si>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</si>
  <si>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</si>
  <si>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</si>
  <si>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</si>
  <si>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</si>
  <si>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</si>
  <si>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</si>
  <si>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</si>
  <si>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</si>
  <si>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</si>
  <si>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</si>
  <si>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</si>
  <si>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</si>
  <si>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</si>
  <si>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</si>
  <si>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</si>
  <si>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</si>
  <si>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</si>
  <si>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</si>
  <si>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</si>
  <si>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</si>
  <si>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</si>
  <si>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</si>
  <si>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</si>
  <si>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</si>
  <si>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</si>
  <si>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</si>
  <si>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0150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</si>
  <si>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</si>
  <si>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</si>
  <si>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</si>
  <si>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</si>
  <si>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</si>
  <si>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</si>
  <si>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</si>
  <si>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</si>
  <si>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</si>
  <si>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</si>
  <si>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</si>
  <si>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</si>
  <si>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</si>
  <si>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</si>
  <si>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</si>
  <si>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</si>
  <si>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</si>
  <si>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</si>
  <si>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</si>
  <si>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</si>
  <si>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</si>
  <si>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</si>
  <si>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</si>
  <si>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</si>
  <si>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</si>
  <si>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0180</t>
  </si>
  <si>
    <t>0181</t>
  </si>
  <si>
    <t>0182</t>
  </si>
  <si>
    <t>0183</t>
  </si>
  <si>
    <t>0184</t>
  </si>
  <si>
    <t>0185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</si>
  <si>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</si>
  <si>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</si>
  <si>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</si>
  <si>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</si>
  <si>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</si>
  <si>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</si>
  <si>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</si>
  <si>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</si>
  <si>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</si>
  <si>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</si>
  <si>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</si>
  <si>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</si>
  <si>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</si>
  <si>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</si>
  <si>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</si>
  <si>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</si>
  <si>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</si>
  <si>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</si>
  <si>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</si>
  <si>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</si>
  <si>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</si>
  <si>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</si>
  <si>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</si>
  <si>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</si>
  <si>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</si>
  <si>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0213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</si>
  <si>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</si>
  <si>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</si>
  <si>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</si>
  <si>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</si>
  <si>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</si>
  <si>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</si>
  <si>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</si>
  <si>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</si>
  <si>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</si>
  <si>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</si>
  <si>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</si>
  <si>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</si>
  <si>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</si>
  <si>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</si>
  <si>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</si>
  <si>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</si>
  <si>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</si>
  <si>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</si>
  <si>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</si>
  <si>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</si>
  <si>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</si>
  <si>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</si>
  <si>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</si>
  <si>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0241</t>
  </si>
  <si>
    <t>0242</t>
  </si>
  <si>
    <t>0243</t>
  </si>
  <si>
    <t>0244</t>
  </si>
  <si>
    <t>0245</t>
  </si>
  <si>
    <t>0246</t>
  </si>
  <si>
    <t>0247</t>
  </si>
  <si>
    <t>0248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</si>
  <si>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</si>
  <si>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</si>
  <si>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</si>
  <si>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</si>
  <si>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</si>
  <si>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</si>
  <si>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</si>
  <si>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</si>
  <si>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</si>
  <si>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</si>
  <si>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</si>
  <si>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</si>
  <si>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</si>
  <si>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</si>
  <si>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</si>
  <si>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</si>
  <si>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</si>
  <si>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</si>
  <si>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0269</t>
  </si>
  <si>
    <t>0270</t>
  </si>
  <si>
    <t>0271</t>
  </si>
  <si>
    <t>0272</t>
  </si>
  <si>
    <t>0273</t>
  </si>
  <si>
    <t>0275</t>
  </si>
  <si>
    <t>0276</t>
  </si>
  <si>
    <t>0277</t>
  </si>
  <si>
    <t>0278</t>
  </si>
  <si>
    <t>0279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</si>
  <si>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</si>
  <si>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</si>
  <si>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</si>
  <si>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</si>
  <si>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</si>
  <si>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</si>
  <si>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</si>
  <si>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</si>
  <si>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</si>
  <si>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</si>
  <si>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</si>
  <si>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</si>
  <si>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</si>
  <si>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</si>
  <si>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</si>
  <si>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0297</t>
  </si>
  <si>
    <t>0298</t>
  </si>
  <si>
    <t>0299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</si>
  <si>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</si>
  <si>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</si>
  <si>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</si>
  <si>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</si>
  <si>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</si>
  <si>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</si>
  <si>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</si>
  <si>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</si>
  <si>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</si>
  <si>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</si>
  <si>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</si>
  <si>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</si>
  <si>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</si>
  <si>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</si>
  <si>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</si>
  <si>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</si>
  <si>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</si>
  <si>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</si>
  <si>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</si>
  <si>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</si>
  <si>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</si>
  <si>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</si>
  <si>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</si>
  <si>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</si>
  <si>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</si>
  <si>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</si>
  <si>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</si>
  <si>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</si>
  <si>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</si>
  <si>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</si>
  <si>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</si>
  <si>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0335</t>
  </si>
  <si>
    <t>0336</t>
  </si>
  <si>
    <t>0337</t>
  </si>
  <si>
    <t>0338</t>
  </si>
  <si>
    <t>0339</t>
  </si>
  <si>
    <t>0340</t>
  </si>
  <si>
    <t>0341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</si>
  <si>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</si>
  <si>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</si>
  <si>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</si>
  <si>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</si>
  <si>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</si>
  <si>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</si>
  <si>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</si>
  <si>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</si>
  <si>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</si>
  <si>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</si>
  <si>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</si>
  <si>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</si>
  <si>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</si>
  <si>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</si>
  <si>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</si>
  <si>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</si>
  <si>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</si>
  <si>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</si>
  <si>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</si>
  <si>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</si>
  <si>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</si>
  <si>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</si>
  <si>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</si>
  <si>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</si>
  <si>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</si>
  <si>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</si>
  <si>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</si>
  <si>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</si>
  <si>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</si>
  <si>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</si>
  <si>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</si>
  <si>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</si>
  <si>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</si>
  <si>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</si>
  <si>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</si>
  <si>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</si>
  <si>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</si>
  <si>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</si>
  <si>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</si>
  <si>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</si>
  <si>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</si>
  <si>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</si>
  <si>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</si>
  <si>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</si>
  <si>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</si>
  <si>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</si>
  <si>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</si>
  <si>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</si>
  <si>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</si>
  <si>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</si>
  <si>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</si>
  <si>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</si>
  <si>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</si>
  <si>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</si>
  <si>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</si>
  <si>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</si>
  <si>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</si>
  <si>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</si>
  <si>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</si>
  <si>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</si>
  <si>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</si>
  <si>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</si>
  <si>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</si>
  <si>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</si>
  <si>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</si>
  <si>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</si>
  <si>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</si>
  <si>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</si>
  <si>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</si>
  <si>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</si>
  <si>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</si>
  <si>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0418</t>
  </si>
  <si>
    <t>0419</t>
  </si>
  <si>
    <t>0420</t>
  </si>
  <si>
    <t>0421</t>
  </si>
  <si>
    <t>0422</t>
  </si>
  <si>
    <t>0423</t>
  </si>
  <si>
    <t>0424</t>
  </si>
  <si>
    <t>0426</t>
  </si>
  <si>
    <t>0427</t>
  </si>
  <si>
    <t>0428</t>
  </si>
  <si>
    <t>0430</t>
  </si>
  <si>
    <t>0431</t>
  </si>
  <si>
    <t>0432</t>
  </si>
  <si>
    <t>0433</t>
  </si>
  <si>
    <t>0434</t>
  </si>
  <si>
    <t>0435</t>
  </si>
  <si>
    <t>0436</t>
  </si>
  <si>
    <t>0437</t>
  </si>
  <si>
    <t>0439</t>
  </si>
  <si>
    <t>0440</t>
  </si>
  <si>
    <t>0441</t>
  </si>
  <si>
    <t>0442</t>
  </si>
  <si>
    <t>0443</t>
  </si>
  <si>
    <t>0444</t>
  </si>
  <si>
    <t>0445</t>
  </si>
  <si>
    <t>0446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</si>
  <si>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</si>
  <si>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</si>
  <si>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</si>
  <si>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</si>
  <si>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</si>
  <si>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</si>
  <si>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</si>
  <si>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</si>
  <si>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</si>
  <si>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</si>
  <si>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</si>
  <si>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</si>
  <si>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</si>
  <si>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</si>
  <si>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</si>
  <si>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</si>
  <si>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</si>
  <si>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</si>
  <si>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</si>
  <si>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</si>
  <si>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</si>
  <si>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</si>
  <si>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0487</t>
  </si>
  <si>
    <t>0494</t>
  </si>
  <si>
    <t>0519</t>
  </si>
  <si>
    <t>ФИО учителя</t>
  </si>
  <si>
    <t>Стаж</t>
  </si>
  <si>
    <t>Категория</t>
  </si>
  <si>
    <t>Код учителя</t>
  </si>
  <si>
    <t>УМК</t>
  </si>
  <si>
    <t>«Школа России»</t>
  </si>
  <si>
    <t>«Школа 2100»</t>
  </si>
  <si>
    <t>«Начальная школа XXI века»</t>
  </si>
  <si>
    <t>Система развивающего обучения Л. В. Занкова</t>
  </si>
  <si>
    <t>Перспективная начальная школа</t>
  </si>
  <si>
    <t>«Гармония»</t>
  </si>
  <si>
    <t>Система развивающего обучения Д. Б. Эльконина - В. В. Давыдова</t>
  </si>
  <si>
    <t>«Перспектива»</t>
  </si>
  <si>
    <t>«Классическая начальная школа»</t>
  </si>
  <si>
    <t>«Планета знаний»</t>
  </si>
  <si>
    <t>Начальная инновационная школа</t>
  </si>
  <si>
    <t>Фамилия</t>
  </si>
  <si>
    <t>Имя</t>
  </si>
  <si>
    <t>Отчество</t>
  </si>
  <si>
    <t>Класс</t>
  </si>
  <si>
    <t>Присутствие</t>
  </si>
  <si>
    <t>Баллы за задания</t>
  </si>
  <si>
    <t>SchoolID</t>
  </si>
  <si>
    <t>АНКЕТЫ УЧИТЕЛЕЙ</t>
  </si>
  <si>
    <t>1 А</t>
  </si>
  <si>
    <t>1 Б</t>
  </si>
  <si>
    <t>1 В</t>
  </si>
  <si>
    <t>1 Г</t>
  </si>
  <si>
    <t>1 Д</t>
  </si>
  <si>
    <t>1 Е</t>
  </si>
  <si>
    <t>1 Ж</t>
  </si>
  <si>
    <t>1 З</t>
  </si>
  <si>
    <t>1 И</t>
  </si>
  <si>
    <t>1 К</t>
  </si>
  <si>
    <t>ДА</t>
  </si>
  <si>
    <t>НЕТ</t>
  </si>
  <si>
    <t>АНКЕТА ОБРАЗОВАТЕЛЬНОЙ ОРГАНИЗАЦИИ</t>
  </si>
  <si>
    <t>ФИО ответственного за заполнение форм:</t>
  </si>
  <si>
    <t>Наименование ОО:</t>
  </si>
  <si>
    <t>Телефон ответственного за заполнение форм:</t>
  </si>
  <si>
    <t>РЕЗУЛЬТАТЫ ВЫПОЛНЕНИЯ РАБОТЫ ДЛЯ 1 КЛАССА</t>
  </si>
  <si>
    <t>Без категории</t>
  </si>
  <si>
    <t>Первая категория</t>
  </si>
  <si>
    <t>Высшая категория</t>
  </si>
  <si>
    <t>версия 1.0</t>
  </si>
  <si>
    <t>Инструкция по заполнению форм</t>
  </si>
  <si>
    <t>Ниже представлена пошаговая инструкция по заполнению и отправке формы.</t>
  </si>
  <si>
    <t>1. Технические особенности работы с формой</t>
  </si>
  <si>
    <t>1.1</t>
  </si>
  <si>
    <t>Данная форма предназначена для работы в MS Excel 2007-2013</t>
  </si>
  <si>
    <t>1.2</t>
  </si>
  <si>
    <t>2. Общие рекомендации по заполнению формы</t>
  </si>
  <si>
    <t>2.1</t>
  </si>
  <si>
    <t>Для удобства использования рекомендуется распечатать данную инструкцию.</t>
  </si>
  <si>
    <t>2.2</t>
  </si>
  <si>
    <t>Заполняйте поля, выделенные красным цветом.</t>
  </si>
  <si>
    <t xml:space="preserve"> 2.3</t>
  </si>
  <si>
    <t>Для редактирования частично заполненного поля пользуйтесь клавишей F2 (Fn+F2).</t>
  </si>
  <si>
    <t xml:space="preserve"> 2.4</t>
  </si>
  <si>
    <t>В ряде ячеек данные можно выбирать из списка. У таких ячеек в правом нижнем углу появляется стрелка выпадающего списка. Нажмите на стрелку и, воспользовавшись полосой прокрутки, выберите нужное вам значение.</t>
  </si>
  <si>
    <t xml:space="preserve"> 2.5</t>
  </si>
  <si>
    <t>В процессе работы над файлом не реже чем раз в 5-7 минут сохраняйте его, нажимая Ctrl+S.</t>
  </si>
  <si>
    <t xml:space="preserve"> 2.6</t>
  </si>
  <si>
    <r>
      <t xml:space="preserve">Копируя данные из других источников, обязательно используйте режим </t>
    </r>
    <r>
      <rPr>
        <b/>
        <sz val="12"/>
        <rFont val="Arial"/>
        <family val="2"/>
        <charset val="204"/>
      </rPr>
      <t xml:space="preserve">специальной вставки </t>
    </r>
    <r>
      <rPr>
        <sz val="12"/>
        <rFont val="Arial"/>
        <family val="2"/>
        <charset val="204"/>
      </rPr>
      <t>- правая кнопка мыши (или меню - правка) - специальная вставка - текст;
В противном случае возможно повреждение логической схемы формы и, как следствие, искажение передаваемых данных.</t>
    </r>
  </si>
  <si>
    <t>Заполнение отдельных разделов (листов)</t>
  </si>
  <si>
    <t>3. Описание разделов формы</t>
  </si>
  <si>
    <t>3.1</t>
  </si>
  <si>
    <t>Раздел «Инструкция» содержит пошаговую инструкцию по формированию и передаче информации.</t>
  </si>
  <si>
    <t>3.2</t>
  </si>
  <si>
    <t>В разделе «Анкета школы» необходимо указать код образовательной организации и сведения об ответственном за заполнение форм.</t>
  </si>
  <si>
    <t>3.3</t>
  </si>
  <si>
    <t>Раздел «Результаты» заполняют после того как экcперты проверят все работы по русскому языку и математике. Каждому участнику соответствует строка таблицы.</t>
  </si>
  <si>
    <t>Отправка заполненной формы на сайт www.monit95.ru</t>
  </si>
  <si>
    <t>5. Отправка заполненной формы</t>
  </si>
  <si>
    <t>5.1</t>
  </si>
  <si>
    <r>
      <t xml:space="preserve">Авторизуйтесь на сайте </t>
    </r>
    <r>
      <rPr>
        <b/>
        <sz val="12"/>
        <color theme="5" tint="-0.499984740745262"/>
        <rFont val="Arial"/>
        <family val="2"/>
        <charset val="204"/>
      </rPr>
      <t>www.monit95.ru</t>
    </r>
    <r>
      <rPr>
        <sz val="12"/>
        <rFont val="Arial"/>
        <family val="2"/>
        <charset val="204"/>
      </rPr>
      <t>, используя логин и пароль.</t>
    </r>
  </si>
  <si>
    <t>5.2</t>
  </si>
  <si>
    <t>5.3</t>
  </si>
  <si>
    <t>5.4</t>
  </si>
  <si>
    <t>Нажмите «Загрузить».</t>
  </si>
  <si>
    <t>6. Решение проблем</t>
  </si>
  <si>
    <t>6.1</t>
  </si>
  <si>
    <t>Телефоны технической поддержки:</t>
  </si>
  <si>
    <r>
      <rPr>
        <b/>
        <sz val="12"/>
        <color theme="5" tint="-0.499984740745262"/>
        <rFont val="Arial"/>
        <family val="2"/>
        <charset val="204"/>
      </rPr>
      <t>8 (964) 069-02-63</t>
    </r>
    <r>
      <rPr>
        <sz val="12"/>
        <color theme="1"/>
        <rFont val="Arial"/>
        <family val="2"/>
        <charset val="204"/>
      </rPr>
      <t xml:space="preserve"> (Бекхан)</t>
    </r>
  </si>
  <si>
    <r>
      <rPr>
        <b/>
        <sz val="12"/>
        <color theme="5" tint="-0.499984740745262"/>
        <rFont val="Arial"/>
        <family val="2"/>
        <charset val="204"/>
      </rPr>
      <t>8 (938) 016-18-93</t>
    </r>
    <r>
      <rPr>
        <sz val="12"/>
        <color theme="1"/>
        <rFont val="Arial"/>
        <family val="2"/>
        <charset val="204"/>
      </rPr>
      <t xml:space="preserve"> (Аюб)</t>
    </r>
  </si>
  <si>
    <t>6.2</t>
  </si>
  <si>
    <t>Перед обращением подготовьте логин образовательной организации.</t>
  </si>
  <si>
    <t>Диагностическая работа в 1 классах</t>
  </si>
  <si>
    <t>Данная форма таблицы предназначена для сохранения и подготовки к отправке результатов диагностической работы в 1 классах.</t>
  </si>
  <si>
    <t>3.4</t>
  </si>
  <si>
    <t>В раздел «Анкеты учителей» заносятся сведения об учителях, которые являются классными руководителями учащихся 1 классов.</t>
  </si>
  <si>
    <t>Пройдите на страницу: ИТОГОВЫЕ РАБОТЫ В 1-3 КЛАССАХ -&gt; (вкладка) 1 класс</t>
  </si>
  <si>
    <r>
      <t xml:space="preserve">E-mail: </t>
    </r>
    <r>
      <rPr>
        <b/>
        <sz val="12"/>
        <color theme="5" tint="-0.499984740745262"/>
        <rFont val="Arial"/>
        <family val="2"/>
        <charset val="204"/>
      </rPr>
      <t>chr_coko.pto@mail.ru</t>
    </r>
    <r>
      <rPr>
        <sz val="12"/>
        <rFont val="Arial"/>
        <family val="2"/>
        <charset val="204"/>
      </rPr>
      <t xml:space="preserve"> (Тема: Работа в 1 классах)</t>
    </r>
  </si>
  <si>
    <t>Логин на портале www.monit95.ru:</t>
  </si>
  <si>
    <t>5.5</t>
  </si>
  <si>
    <t>О том, что файл успешно отправлен будет свидетельствовать "галочка" рядом с соответствующей вкладкой:</t>
  </si>
  <si>
    <t>МБОУ «СОШ № 3 ст. Шелковская»</t>
  </si>
  <si>
    <r>
      <t xml:space="preserve">С помощью кнопки «Выберите файл» выберите форму (файл) куда были занесены результаты </t>
    </r>
    <r>
      <rPr>
        <b/>
        <sz val="12"/>
        <color theme="5" tint="-0.499984740745262"/>
        <rFont val="Arial"/>
        <family val="2"/>
        <charset val="204"/>
      </rPr>
      <t>всех классов</t>
    </r>
    <r>
      <rPr>
        <sz val="12"/>
        <color theme="1"/>
        <rFont val="Arial"/>
        <family val="2"/>
        <charset val="204"/>
      </rPr>
      <t>.</t>
    </r>
  </si>
  <si>
    <r>
      <rPr>
        <b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
3</t>
    </r>
    <r>
      <rPr>
        <sz val="10"/>
        <color theme="1"/>
        <rFont val="Times New Roman"/>
        <family val="1"/>
        <charset val="204"/>
      </rPr>
      <t>б</t>
    </r>
  </si>
  <si>
    <r>
      <rPr>
        <b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
2</t>
    </r>
    <r>
      <rPr>
        <sz val="10"/>
        <color theme="1"/>
        <rFont val="Times New Roman"/>
        <family val="1"/>
        <charset val="204"/>
      </rPr>
      <t>б</t>
    </r>
  </si>
  <si>
    <r>
      <rPr>
        <b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 xml:space="preserve">
3</t>
    </r>
    <r>
      <rPr>
        <sz val="10"/>
        <color theme="1"/>
        <rFont val="Times New Roman"/>
        <family val="1"/>
        <charset val="204"/>
      </rPr>
      <t>б</t>
    </r>
  </si>
  <si>
    <r>
      <rPr>
        <b/>
        <sz val="12"/>
        <color theme="1"/>
        <rFont val="Times New Roman"/>
        <family val="1"/>
        <charset val="204"/>
      </rPr>
      <t>4</t>
    </r>
    <r>
      <rPr>
        <sz val="12"/>
        <color theme="1"/>
        <rFont val="Times New Roman"/>
        <family val="1"/>
        <charset val="204"/>
      </rPr>
      <t xml:space="preserve">
2</t>
    </r>
    <r>
      <rPr>
        <sz val="10"/>
        <color theme="1"/>
        <rFont val="Times New Roman"/>
        <family val="1"/>
        <charset val="204"/>
      </rPr>
      <t>б</t>
    </r>
  </si>
  <si>
    <r>
      <rPr>
        <b/>
        <sz val="12"/>
        <color theme="1"/>
        <rFont val="Times New Roman"/>
        <family val="1"/>
        <charset val="204"/>
      </rPr>
      <t>5</t>
    </r>
    <r>
      <rPr>
        <sz val="12"/>
        <color theme="1"/>
        <rFont val="Times New Roman"/>
        <family val="1"/>
        <charset val="204"/>
      </rPr>
      <t xml:space="preserve">
2</t>
    </r>
    <r>
      <rPr>
        <sz val="10"/>
        <color theme="1"/>
        <rFont val="Times New Roman"/>
        <family val="1"/>
        <charset val="204"/>
      </rPr>
      <t>б</t>
    </r>
  </si>
  <si>
    <r>
      <rPr>
        <b/>
        <sz val="12"/>
        <color theme="1"/>
        <rFont val="Times New Roman"/>
        <family val="1"/>
        <charset val="204"/>
      </rPr>
      <t>6</t>
    </r>
    <r>
      <rPr>
        <sz val="12"/>
        <color theme="1"/>
        <rFont val="Times New Roman"/>
        <family val="1"/>
        <charset val="204"/>
      </rPr>
      <t xml:space="preserve">
1</t>
    </r>
    <r>
      <rPr>
        <sz val="10"/>
        <color theme="1"/>
        <rFont val="Times New Roman"/>
        <family val="1"/>
        <charset val="204"/>
      </rPr>
      <t>б</t>
    </r>
  </si>
  <si>
    <r>
      <rPr>
        <b/>
        <sz val="12"/>
        <color theme="1"/>
        <rFont val="Times New Roman"/>
        <family val="1"/>
        <charset val="204"/>
      </rPr>
      <t>7</t>
    </r>
    <r>
      <rPr>
        <sz val="12"/>
        <color theme="1"/>
        <rFont val="Times New Roman"/>
        <family val="1"/>
        <charset val="204"/>
      </rPr>
      <t xml:space="preserve">
1</t>
    </r>
    <r>
      <rPr>
        <sz val="10"/>
        <color theme="1"/>
        <rFont val="Times New Roman"/>
        <family val="1"/>
        <charset val="204"/>
      </rPr>
      <t>б</t>
    </r>
  </si>
  <si>
    <r>
      <rPr>
        <b/>
        <sz val="12"/>
        <color theme="1"/>
        <rFont val="Times New Roman"/>
        <family val="1"/>
        <charset val="204"/>
      </rPr>
      <t>8</t>
    </r>
    <r>
      <rPr>
        <sz val="12"/>
        <color theme="1"/>
        <rFont val="Times New Roman"/>
        <family val="1"/>
        <charset val="204"/>
      </rPr>
      <t xml:space="preserve">
2</t>
    </r>
    <r>
      <rPr>
        <sz val="10"/>
        <color theme="1"/>
        <rFont val="Times New Roman"/>
        <family val="1"/>
        <charset val="204"/>
      </rPr>
      <t>б</t>
    </r>
  </si>
  <si>
    <r>
      <t xml:space="preserve">При необходимости внести изменения в данные, вносите их в ранее заполненную форму, либо заполняйте форму целиком. </t>
    </r>
    <r>
      <rPr>
        <b/>
        <sz val="12"/>
        <rFont val="Arial"/>
        <family val="2"/>
        <charset val="204"/>
      </rPr>
      <t>Не сдавайте частично заполненную форму!</t>
    </r>
    <r>
      <rPr>
        <b/>
        <sz val="12"/>
        <color theme="5" tint="-0.499984740745262"/>
        <rFont val="Arial"/>
        <family val="2"/>
        <charset val="204"/>
      </rPr>
      <t xml:space="preserve"> </t>
    </r>
    <r>
      <rPr>
        <sz val="12"/>
        <rFont val="Arial"/>
        <family val="2"/>
        <charset val="204"/>
      </rPr>
      <t>Последняя сданная версия формы заменяет предыдущую, поэтому при сдаче частично заполненной формы ранее предоставленные данные будут утеряны.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</si>
</sst>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2"/>
      <color theme="5" tint="-0.499984740745262"/>
      <name val="Arial"/>
      <family val="2"/>
      <charset val="204"/>
    </font>
    <font>
      <b/>
      <sz val="12"/>
      <name val="Arial"/>
      <family val="2"/>
      <charset val="204"/>
    </font>
    <font>
      <b/>
      <sz val="14"/>
      <color indexed="62"/>
      <name val="Arial"/>
      <family val="2"/>
      <charset val="204"/>
    </font>
    <font>
      <sz val="10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90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wrapText="1"/>
    </xf>
    <xf numFmtId="0" fontId="1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/>
    <xf numFmtId="0" fontId="1" fillId="0" borderId="3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3" xfId="0" applyFont="1" applyBorder="1" applyAlignment="1">
      <alignment wrapText="1"/>
    </xf>
    <xf numFmtId="49" fontId="1" fillId="2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 applyProtection="1">
      <alignment horizontal="center" vertical="center" wrapText="1"/>
      <protection locked="0"/>
    </xf>
    <xf numFmtId="0" fontId="1" fillId="0" borderId="8" xfId="0" applyNumberFormat="1" applyFont="1" applyBorder="1" applyAlignment="1" applyProtection="1">
      <alignment horizontal="center" vertical="center" wrapText="1"/>
      <protection locked="0"/>
    </xf>
    <xf numFmtId="1" fontId="1" fillId="0" borderId="8" xfId="0" applyNumberFormat="1" applyFont="1" applyBorder="1" applyAlignment="1" applyProtection="1">
      <alignment horizontal="center" vertical="center" wrapText="1"/>
      <protection locked="0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6" borderId="0" xfId="0" applyFont="1" applyFill="1"/>
    <xf numFmtId="0" fontId="2" fillId="6" borderId="0" xfId="0" applyFont="1" applyFill="1" applyAlignment="1">
      <alignment vertical="center" wrapText="1"/>
    </xf>
    <xf numFmtId="0" fontId="1" fillId="6" borderId="0" xfId="0" applyFont="1" applyFill="1" applyAlignment="1">
      <alignment wrapText="1"/>
    </xf>
    <xf numFmtId="0" fontId="1" fillId="6" borderId="0" xfId="0" applyFont="1" applyFill="1" applyAlignment="1">
      <alignment horizontal="center" vertical="center" wrapText="1"/>
    </xf>
    <xf numFmtId="49" fontId="1" fillId="6" borderId="0" xfId="0" applyNumberFormat="1" applyFont="1" applyFill="1" applyAlignment="1">
      <alignment wrapText="1"/>
    </xf>
    <xf numFmtId="0" fontId="3" fillId="6" borderId="0" xfId="0" applyFont="1" applyFill="1"/>
    <xf numFmtId="0" fontId="4" fillId="6" borderId="0" xfId="0" applyFont="1" applyFill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right" vertical="center" wrapText="1"/>
    </xf>
    <xf numFmtId="49" fontId="4" fillId="3" borderId="13" xfId="0" applyNumberFormat="1" applyFont="1" applyFill="1" applyBorder="1" applyAlignment="1" applyProtection="1">
      <alignment horizontal="center" vertical="center"/>
      <protection locked="0"/>
    </xf>
    <xf numFmtId="0" fontId="4" fillId="3" borderId="14" xfId="0" applyFont="1" applyFill="1" applyBorder="1" applyAlignment="1">
      <alignment vertical="center"/>
    </xf>
    <xf numFmtId="0" fontId="5" fillId="3" borderId="12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right" vertical="center" wrapText="1"/>
    </xf>
    <xf numFmtId="0" fontId="5" fillId="3" borderId="0" xfId="0" applyFont="1" applyFill="1" applyBorder="1" applyAlignment="1">
      <alignment horizontal="right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0" borderId="0" xfId="0" applyFont="1" applyFill="1"/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10" fillId="0" borderId="0" xfId="1" applyFont="1" applyFill="1" applyBorder="1" applyAlignment="1" applyProtection="1">
      <alignment vertical="center"/>
      <protection hidden="1"/>
    </xf>
    <xf numFmtId="49" fontId="6" fillId="0" borderId="0" xfId="0" applyNumberFormat="1" applyFont="1" applyFill="1" applyBorder="1" applyAlignment="1">
      <alignment horizontal="right" vertical="top"/>
    </xf>
    <xf numFmtId="0" fontId="9" fillId="0" borderId="0" xfId="1" applyFont="1" applyFill="1" applyBorder="1" applyAlignment="1" applyProtection="1">
      <alignment vertical="top" wrapText="1"/>
      <protection hidden="1"/>
    </xf>
    <xf numFmtId="0" fontId="10" fillId="0" borderId="0" xfId="1" applyFont="1" applyFill="1" applyBorder="1" applyAlignment="1" applyProtection="1">
      <alignment vertical="top"/>
      <protection hidden="1"/>
    </xf>
    <xf numFmtId="16" fontId="9" fillId="0" borderId="0" xfId="1" applyNumberFormat="1" applyFont="1" applyFill="1" applyBorder="1" applyAlignment="1" applyProtection="1">
      <alignment horizontal="right" vertical="top"/>
      <protection hidden="1"/>
    </xf>
    <xf numFmtId="16" fontId="13" fillId="0" borderId="0" xfId="1" applyNumberFormat="1" applyFont="1" applyFill="1" applyBorder="1" applyAlignment="1" applyProtection="1">
      <alignment vertical="top"/>
      <protection hidden="1"/>
    </xf>
    <xf numFmtId="49" fontId="9" fillId="0" borderId="0" xfId="1" applyNumberFormat="1" applyFont="1" applyFill="1" applyBorder="1" applyAlignment="1" applyProtection="1">
      <alignment horizontal="right" vertical="top"/>
      <protection hidden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vertical="top" wrapText="1"/>
    </xf>
    <xf numFmtId="0" fontId="10" fillId="0" borderId="0" xfId="1" applyFont="1" applyFill="1" applyBorder="1" applyAlignment="1" applyProtection="1">
      <alignment horizontal="left" vertical="top"/>
      <protection hidden="1"/>
    </xf>
    <xf numFmtId="0" fontId="6" fillId="0" borderId="0" xfId="0" applyFont="1" applyFill="1" applyBorder="1"/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Alignment="1">
      <alignment wrapText="1"/>
    </xf>
    <xf numFmtId="0" fontId="3" fillId="6" borderId="0" xfId="0" applyFont="1" applyFill="1" applyAlignment="1">
      <alignment wrapText="1"/>
    </xf>
    <xf numFmtId="0" fontId="1" fillId="0" borderId="3" xfId="0" applyFont="1" applyBorder="1" applyProtection="1">
      <protection locked="0"/>
    </xf>
    <xf numFmtId="0" fontId="1" fillId="0" borderId="8" xfId="0" applyFont="1" applyBorder="1" applyAlignment="1" applyProtection="1">
      <alignment horizontal="left" vertical="center" wrapText="1"/>
      <protection locked="0"/>
    </xf>
    <xf numFmtId="49" fontId="1" fillId="0" borderId="8" xfId="0" applyNumberFormat="1" applyFont="1" applyBorder="1" applyAlignment="1" applyProtection="1">
      <alignment horizontal="left" vertical="center" wrapText="1"/>
      <protection locked="0"/>
    </xf>
    <xf numFmtId="49" fontId="1" fillId="4" borderId="3" xfId="0" applyNumberFormat="1" applyFont="1" applyFill="1" applyBorder="1" applyAlignment="1">
      <alignment wrapText="1"/>
    </xf>
    <xf numFmtId="0" fontId="6" fillId="7" borderId="20" xfId="0" applyFont="1" applyFill="1" applyBorder="1" applyAlignment="1">
      <alignment horizontal="center" vertical="center"/>
    </xf>
    <xf numFmtId="0" fontId="6" fillId="7" borderId="21" xfId="0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left" vertical="center" wrapText="1"/>
      <protection hidden="1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4" fillId="3" borderId="15" xfId="0" applyFont="1" applyFill="1" applyBorder="1" applyAlignment="1" applyProtection="1">
      <alignment horizontal="left" vertical="center"/>
      <protection locked="0"/>
    </xf>
    <xf numFmtId="0" fontId="4" fillId="3" borderId="16" xfId="0" applyFont="1" applyFill="1" applyBorder="1" applyAlignment="1" applyProtection="1">
      <alignment horizontal="left" vertical="center"/>
      <protection locked="0"/>
    </xf>
    <xf numFmtId="0" fontId="4" fillId="3" borderId="15" xfId="0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</cellXfs>
  <cellStyles count="2">
    <cellStyle name="Обычный" xfId="0" builtinId="0"/>
    <cellStyle name="Обычный_dr5m_form22EX03" xfId="1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27</xdr:row>
      <xdr:rowOff>19051</xdr:rowOff>
    </xdr:from>
    <xdr:to>
      <xdr:col>1</xdr:col>
      <xdr:colOff>3790950</xdr:colOff>
      <xdr:row>27</xdr:row>
      <xdr:rowOff>1981201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201" b="28233"/>
        <a:stretch/>
      </xdr:blipFill>
      <xdr:spPr>
        <a:xfrm>
          <a:off x="1295400" y="8010526"/>
          <a:ext cx="3771900" cy="1962150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34"/>
  <sheetViews>
    <sheetView tabSelected="1" workbookViewId="0">
      <selection activeCell="B9" sqref="B9"/>
    </sheetView>
  </sheetViews>
  <sheetFormatPr defaultRowHeight="15.75" x14ac:dyDescent="0.25"/>
  <cols>
    <col min="1" max="1" width="19.140625" style="49" customWidth="1"/>
    <col min="2" max="2" width="105.140625" style="49" customWidth="1"/>
    <col min="3" max="16384" width="9.140625" style="49"/>
  </cols>
  <sheetData>
    <row r="1" spans="1:2" x14ac:dyDescent="0.25">
      <c r="A1" s="73" t="s">
        <v>990</v>
      </c>
      <c r="B1" s="74"/>
    </row>
    <row r="2" spans="1:2" ht="18" x14ac:dyDescent="0.25">
      <c r="A2" s="50" t="s">
        <v>947</v>
      </c>
      <c r="B2" s="51" t="s">
        <v>948</v>
      </c>
    </row>
    <row r="3" spans="1:2" ht="33.75" customHeight="1" x14ac:dyDescent="0.25">
      <c r="A3" s="75" t="s">
        <v>991</v>
      </c>
      <c r="B3" s="75"/>
    </row>
    <row r="4" spans="1:2" ht="15.75" customHeight="1" x14ac:dyDescent="0.25">
      <c r="A4" s="75" t="s">
        <v>949</v>
      </c>
      <c r="B4" s="75"/>
    </row>
    <row r="5" spans="1:2" x14ac:dyDescent="0.25">
      <c r="A5" s="52" t="s">
        <v>950</v>
      </c>
      <c r="B5" s="52"/>
    </row>
    <row r="6" spans="1:2" x14ac:dyDescent="0.25">
      <c r="A6" s="53" t="s">
        <v>951</v>
      </c>
      <c r="B6" s="54" t="s">
        <v>952</v>
      </c>
    </row>
    <row r="7" spans="1:2" ht="60.75" x14ac:dyDescent="0.25">
      <c r="A7" s="53" t="s">
        <v>953</v>
      </c>
      <c r="B7" s="54" t="s">
        <v>1009</v>
      </c>
    </row>
    <row r="8" spans="1:2" x14ac:dyDescent="0.25">
      <c r="A8" s="55" t="s">
        <v>954</v>
      </c>
      <c r="B8" s="55"/>
    </row>
    <row r="9" spans="1:2" x14ac:dyDescent="0.25">
      <c r="A9" s="53" t="s">
        <v>955</v>
      </c>
      <c r="B9" s="54" t="s">
        <v>956</v>
      </c>
    </row>
    <row r="10" spans="1:2" x14ac:dyDescent="0.25">
      <c r="A10" s="53" t="s">
        <v>957</v>
      </c>
      <c r="B10" s="54" t="s">
        <v>958</v>
      </c>
    </row>
    <row r="11" spans="1:2" x14ac:dyDescent="0.25">
      <c r="A11" s="56" t="s">
        <v>959</v>
      </c>
      <c r="B11" s="54" t="s">
        <v>960</v>
      </c>
    </row>
    <row r="12" spans="1:2" ht="45" x14ac:dyDescent="0.25">
      <c r="A12" s="56" t="s">
        <v>961</v>
      </c>
      <c r="B12" s="54" t="s">
        <v>962</v>
      </c>
    </row>
    <row r="13" spans="1:2" x14ac:dyDescent="0.25">
      <c r="A13" s="56" t="s">
        <v>963</v>
      </c>
      <c r="B13" s="54" t="s">
        <v>964</v>
      </c>
    </row>
    <row r="14" spans="1:2" ht="60.75" x14ac:dyDescent="0.25">
      <c r="A14" s="56" t="s">
        <v>965</v>
      </c>
      <c r="B14" s="54" t="s">
        <v>966</v>
      </c>
    </row>
    <row r="15" spans="1:2" ht="18" x14ac:dyDescent="0.25">
      <c r="A15" s="57" t="s">
        <v>967</v>
      </c>
      <c r="B15" s="57"/>
    </row>
    <row r="16" spans="1:2" x14ac:dyDescent="0.25">
      <c r="A16" s="55" t="s">
        <v>968</v>
      </c>
      <c r="B16" s="55"/>
    </row>
    <row r="17" spans="1:2" ht="17.25" customHeight="1" x14ac:dyDescent="0.25">
      <c r="A17" s="58" t="s">
        <v>969</v>
      </c>
      <c r="B17" s="54" t="s">
        <v>970</v>
      </c>
    </row>
    <row r="18" spans="1:2" ht="30.75" x14ac:dyDescent="0.25">
      <c r="A18" s="58" t="s">
        <v>971</v>
      </c>
      <c r="B18" s="59" t="s">
        <v>972</v>
      </c>
    </row>
    <row r="19" spans="1:2" ht="30" x14ac:dyDescent="0.25">
      <c r="A19" s="58" t="s">
        <v>973</v>
      </c>
      <c r="B19" s="60" t="s">
        <v>974</v>
      </c>
    </row>
    <row r="20" spans="1:2" ht="30" x14ac:dyDescent="0.25">
      <c r="A20" s="58" t="s">
        <v>992</v>
      </c>
      <c r="B20" s="60" t="s">
        <v>993</v>
      </c>
    </row>
    <row r="21" spans="1:2" ht="18" x14ac:dyDescent="0.25">
      <c r="A21" s="57" t="s">
        <v>975</v>
      </c>
      <c r="B21" s="57"/>
    </row>
    <row r="22" spans="1:2" x14ac:dyDescent="0.25">
      <c r="A22" s="61" t="s">
        <v>976</v>
      </c>
      <c r="B22" s="62"/>
    </row>
    <row r="23" spans="1:2" x14ac:dyDescent="0.25">
      <c r="A23" s="58" t="s">
        <v>977</v>
      </c>
      <c r="B23" s="54" t="s">
        <v>978</v>
      </c>
    </row>
    <row r="24" spans="1:2" x14ac:dyDescent="0.25">
      <c r="A24" s="58" t="s">
        <v>979</v>
      </c>
      <c r="B24" s="63" t="s">
        <v>994</v>
      </c>
    </row>
    <row r="25" spans="1:2" ht="30.75" x14ac:dyDescent="0.25">
      <c r="A25" s="58" t="s">
        <v>980</v>
      </c>
      <c r="B25" s="64" t="s">
        <v>1000</v>
      </c>
    </row>
    <row r="26" spans="1:2" x14ac:dyDescent="0.25">
      <c r="A26" s="58" t="s">
        <v>981</v>
      </c>
      <c r="B26" s="64" t="s">
        <v>982</v>
      </c>
    </row>
    <row r="27" spans="1:2" ht="30.75" x14ac:dyDescent="0.25">
      <c r="A27" s="58" t="s">
        <v>997</v>
      </c>
      <c r="B27" s="64" t="s">
        <v>998</v>
      </c>
    </row>
    <row r="28" spans="1:2" ht="159" customHeight="1" x14ac:dyDescent="0.25">
      <c r="A28" s="58"/>
      <c r="B28" s="64"/>
    </row>
    <row r="29" spans="1:2" x14ac:dyDescent="0.25">
      <c r="A29" s="61" t="s">
        <v>983</v>
      </c>
      <c r="B29" s="65"/>
    </row>
    <row r="30" spans="1:2" x14ac:dyDescent="0.25">
      <c r="A30" s="58" t="s">
        <v>984</v>
      </c>
      <c r="B30" s="65" t="s">
        <v>985</v>
      </c>
    </row>
    <row r="31" spans="1:2" x14ac:dyDescent="0.25">
      <c r="A31" s="65"/>
      <c r="B31" s="65" t="s">
        <v>986</v>
      </c>
    </row>
    <row r="32" spans="1:2" x14ac:dyDescent="0.25">
      <c r="A32" s="65"/>
      <c r="B32" s="65" t="s">
        <v>987</v>
      </c>
    </row>
    <row r="33" spans="1:2" x14ac:dyDescent="0.25">
      <c r="A33" s="66" t="s">
        <v>988</v>
      </c>
      <c r="B33" s="65" t="s">
        <v>995</v>
      </c>
    </row>
    <row r="34" spans="1:2" x14ac:dyDescent="0.25">
      <c r="B34" s="65" t="s">
        <v>989</v>
      </c>
    </row>
  </sheetData>
  <mergeCells count="3">
    <mergeCell ref="A1:B1"/>
    <mergeCell ref="A3:B3"/>
    <mergeCell ref="A4:B4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9"/>
  <sheetViews>
    <sheetView workbookViewId="0">
      <selection activeCell="D5" sqref="D5"/>
    </sheetView>
  </sheetViews>
  <sheetFormatPr defaultRowHeight="15.75" x14ac:dyDescent="0.25"/>
  <cols>
    <col min="1" max="2" width="4.28515625" style="31" customWidth="1"/>
    <col min="3" max="3" width="19.7109375" style="31" customWidth="1"/>
    <col min="4" max="4" width="16.85546875" style="31" customWidth="1"/>
    <col min="5" max="5" width="48.85546875" style="31" customWidth="1"/>
    <col min="6" max="6" width="2" style="31" customWidth="1"/>
    <col min="7" max="7" width="1.85546875" style="31" customWidth="1"/>
    <col min="8" max="8" width="32.28515625" style="31" customWidth="1"/>
    <col min="9" max="9" width="41.28515625" style="31" customWidth="1"/>
    <col min="10" max="10" width="3.85546875" style="31" customWidth="1"/>
    <col min="11" max="11" width="2" style="31" customWidth="1"/>
    <col min="12" max="12" width="1.7109375" style="31" customWidth="1"/>
    <col min="13" max="16384" width="9.140625" style="31"/>
  </cols>
  <sheetData>
    <row r="1" spans="1:12" x14ac:dyDescent="0.2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x14ac:dyDescent="0.25">
      <c r="A2" s="77" t="s">
        <v>939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spans="1:12" x14ac:dyDescent="0.25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</row>
    <row r="4" spans="1:12" ht="16.5" thickBot="1" x14ac:dyDescent="0.3">
      <c r="A4" s="32"/>
      <c r="B4" s="33"/>
      <c r="C4" s="34"/>
      <c r="D4" s="34"/>
      <c r="E4" s="34"/>
      <c r="F4" s="35"/>
      <c r="G4" s="32"/>
      <c r="H4" s="33"/>
      <c r="I4" s="34"/>
      <c r="J4" s="34"/>
      <c r="K4" s="35"/>
      <c r="L4" s="32"/>
    </row>
    <row r="5" spans="1:12" ht="32.25" thickBot="1" x14ac:dyDescent="0.3">
      <c r="A5" s="36"/>
      <c r="B5" s="37"/>
      <c r="C5" s="38" t="s">
        <v>996</v>
      </c>
      <c r="D5" s="39"/>
      <c r="E5" s="32"/>
      <c r="F5" s="40"/>
      <c r="G5" s="32"/>
      <c r="H5" s="41" t="s">
        <v>940</v>
      </c>
      <c r="I5" s="78"/>
      <c r="J5" s="79"/>
      <c r="K5" s="42"/>
      <c r="L5" s="36"/>
    </row>
    <row r="6" spans="1:12" ht="16.5" thickBot="1" x14ac:dyDescent="0.3">
      <c r="A6" s="36"/>
      <c r="B6" s="37"/>
      <c r="C6" s="38"/>
      <c r="D6" s="36"/>
      <c r="E6" s="36"/>
      <c r="F6" s="42"/>
      <c r="G6" s="36"/>
      <c r="H6" s="37"/>
      <c r="I6" s="36"/>
      <c r="J6" s="38"/>
      <c r="K6" s="43"/>
      <c r="L6" s="38"/>
    </row>
    <row r="7" spans="1:12" ht="32.25" thickBot="1" x14ac:dyDescent="0.3">
      <c r="A7" s="36"/>
      <c r="B7" s="37"/>
      <c r="C7" s="44" t="s">
        <v>941</v>
      </c>
      <c r="D7" s="80" t="str">
        <f>IF(D5&lt;&gt;"",VLOOKUP(D5,ТАБЛИЦА!A:B,2,FALSE),"")</f>
        <v/>
      </c>
      <c r="E7" s="81"/>
      <c r="F7" s="40"/>
      <c r="G7" s="32"/>
      <c r="H7" s="41" t="s">
        <v>942</v>
      </c>
      <c r="I7" s="78"/>
      <c r="J7" s="79"/>
      <c r="K7" s="42"/>
      <c r="L7" s="36"/>
    </row>
    <row r="8" spans="1:12" x14ac:dyDescent="0.25">
      <c r="A8" s="36"/>
      <c r="B8" s="45"/>
      <c r="C8" s="46"/>
      <c r="D8" s="46"/>
      <c r="E8" s="46"/>
      <c r="F8" s="47"/>
      <c r="G8" s="48"/>
      <c r="H8" s="45"/>
      <c r="I8" s="46"/>
      <c r="J8" s="46"/>
      <c r="K8" s="47"/>
      <c r="L8" s="36"/>
    </row>
    <row r="9" spans="1:12" x14ac:dyDescent="0.25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</row>
  </sheetData>
  <sheetProtection algorithmName="SHA-512" hashValue="8Cl9QIWJHhBaFEfwRfMX3KKRlIRoQe7ywoCinXSx+gbn61uUQJab1JNnqRJkhmUxA85mNH+YBsdrFrninCzEoQ==" saltValue="yzzV1i++w2moOc61zzttWw==" spinCount="100000" sheet="1" objects="1" scenarios="1"/>
  <mergeCells count="6">
    <mergeCell ref="A1:L1"/>
    <mergeCell ref="A2:L2"/>
    <mergeCell ref="A3:L3"/>
    <mergeCell ref="I5:J5"/>
    <mergeCell ref="D7:E7"/>
    <mergeCell ref="I7:J7"/>
  </mergeCells>
  <conditionalFormatting sqref="D5 I5 I7">
    <cfRule type="containsBlanks" dxfId="3" priority="1">
      <formula>LEN(TRIM(D5))=0</formula>
    </cfRule>
  </conditionalFormatting>
  <dataValidations count="1">
    <dataValidation allowBlank="1" showInputMessage="1" showErrorMessage="1" promptTitle="ЗАПОЛНИТЬ" prompt="ОБЯЗАТЕЛЬНО !!!" sqref="I5:J5 D5 I7:J7"/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Q304"/>
  <sheetViews>
    <sheetView zoomScaleNormal="100" workbookViewId="0">
      <selection activeCell="E9" sqref="E9"/>
    </sheetView>
  </sheetViews>
  <sheetFormatPr defaultColWidth="23" defaultRowHeight="15.75" x14ac:dyDescent="0.25"/>
  <cols>
    <col min="1" max="1" width="6.42578125" style="1" customWidth="1"/>
    <col min="2" max="3" width="20.7109375" style="1" customWidth="1"/>
    <col min="4" max="4" width="20.7109375" style="3" customWidth="1"/>
    <col min="5" max="6" width="14.7109375" style="27" customWidth="1"/>
    <col min="7" max="7" width="5.7109375" style="28" customWidth="1"/>
    <col min="8" max="8" width="5.7109375" style="29" customWidth="1"/>
    <col min="9" max="14" width="5.7109375" style="27" customWidth="1"/>
    <col min="15" max="15" width="4.85546875" style="27" customWidth="1"/>
    <col min="16" max="16" width="14.7109375" style="27" hidden="1" customWidth="1"/>
    <col min="17" max="17" width="17.5703125" style="27" hidden="1" customWidth="1"/>
    <col min="18" max="18" width="11.5703125" style="27" customWidth="1"/>
    <col min="19" max="16384" width="23" style="27"/>
  </cols>
  <sheetData>
    <row r="1" spans="1:17" s="26" customFormat="1" ht="30" customHeight="1" thickBot="1" x14ac:dyDescent="0.3">
      <c r="A1" s="82" t="s">
        <v>943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</row>
    <row r="2" spans="1:17" ht="20.100000000000001" customHeight="1" x14ac:dyDescent="0.25">
      <c r="A2" s="86" t="s">
        <v>31</v>
      </c>
      <c r="B2" s="83" t="s">
        <v>919</v>
      </c>
      <c r="C2" s="83" t="s">
        <v>920</v>
      </c>
      <c r="D2" s="83" t="s">
        <v>921</v>
      </c>
      <c r="E2" s="83" t="s">
        <v>922</v>
      </c>
      <c r="F2" s="83" t="s">
        <v>923</v>
      </c>
      <c r="G2" s="83" t="s">
        <v>924</v>
      </c>
      <c r="H2" s="83"/>
      <c r="I2" s="83"/>
      <c r="J2" s="83"/>
      <c r="K2" s="83"/>
      <c r="L2" s="83"/>
      <c r="M2" s="83"/>
      <c r="N2" s="88"/>
      <c r="P2" s="85" t="s">
        <v>925</v>
      </c>
      <c r="Q2" s="85" t="s">
        <v>906</v>
      </c>
    </row>
    <row r="3" spans="1:17" ht="34.5" customHeight="1" thickBot="1" x14ac:dyDescent="0.3">
      <c r="A3" s="87"/>
      <c r="B3" s="84"/>
      <c r="C3" s="84"/>
      <c r="D3" s="84"/>
      <c r="E3" s="84"/>
      <c r="F3" s="84"/>
      <c r="G3" s="23" t="s">
        <v>1001</v>
      </c>
      <c r="H3" s="23" t="s">
        <v>1002</v>
      </c>
      <c r="I3" s="23" t="s">
        <v>1003</v>
      </c>
      <c r="J3" s="23" t="s">
        <v>1004</v>
      </c>
      <c r="K3" s="23" t="s">
        <v>1005</v>
      </c>
      <c r="L3" s="23" t="s">
        <v>1006</v>
      </c>
      <c r="M3" s="23" t="s">
        <v>1007</v>
      </c>
      <c r="N3" s="24" t="s">
        <v>1008</v>
      </c>
      <c r="P3" s="85"/>
      <c r="Q3" s="85"/>
    </row>
    <row r="4" spans="1:17" x14ac:dyDescent="0.25">
      <c r="A4" s="5">
        <v>1</v>
      </c>
      <c r="B4" s="70"/>
      <c r="C4" s="70"/>
      <c r="D4" s="71"/>
      <c r="E4" s="20"/>
      <c r="F4" s="20"/>
      <c r="G4" s="21"/>
      <c r="H4" s="21"/>
      <c r="I4" s="21"/>
      <c r="J4" s="21"/>
      <c r="K4" s="22"/>
      <c r="L4" s="22"/>
      <c r="M4" s="22"/>
      <c r="N4" s="22"/>
      <c r="P4" s="72">
        <f>'АНКЕТА ШКОЛЫ'!$D$5</f>
        <v>0</v>
      </c>
      <c r="Q4" s="9" t="str">
        <f>CONCATENATE(P4,"-",E4)</f>
        <v>0-</v>
      </c>
    </row>
    <row r="5" spans="1:17" x14ac:dyDescent="0.25">
      <c r="A5" s="4">
        <v>2</v>
      </c>
      <c r="B5" s="70"/>
      <c r="C5" s="70"/>
      <c r="D5" s="71"/>
      <c r="E5" s="20"/>
      <c r="F5" s="20"/>
      <c r="G5" s="21"/>
      <c r="H5" s="21"/>
      <c r="I5" s="21"/>
      <c r="J5" s="21"/>
      <c r="K5" s="22"/>
      <c r="L5" s="22"/>
      <c r="M5" s="22"/>
      <c r="N5" s="22"/>
      <c r="P5" s="72">
        <f>'АНКЕТА ШКОЛЫ'!$D$5</f>
        <v>0</v>
      </c>
      <c r="Q5" s="9" t="str">
        <f t="shared" ref="Q5:Q68" si="0">CONCATENATE(P5,"-",E5)</f>
        <v>0-</v>
      </c>
    </row>
    <row r="6" spans="1:17" x14ac:dyDescent="0.25">
      <c r="A6" s="4">
        <v>3</v>
      </c>
      <c r="B6" s="70"/>
      <c r="C6" s="70"/>
      <c r="D6" s="71"/>
      <c r="E6" s="20"/>
      <c r="F6" s="20"/>
      <c r="G6" s="21"/>
      <c r="H6" s="21"/>
      <c r="I6" s="21"/>
      <c r="J6" s="21"/>
      <c r="K6" s="22"/>
      <c r="L6" s="22"/>
      <c r="M6" s="22"/>
      <c r="N6" s="22"/>
      <c r="P6" s="72">
        <f>'АНКЕТА ШКОЛЫ'!$D$5</f>
        <v>0</v>
      </c>
      <c r="Q6" s="9" t="str">
        <f t="shared" si="0"/>
        <v>0-</v>
      </c>
    </row>
    <row r="7" spans="1:17" x14ac:dyDescent="0.25">
      <c r="A7" s="4">
        <v>4</v>
      </c>
      <c r="B7" s="70"/>
      <c r="C7" s="70"/>
      <c r="D7" s="71"/>
      <c r="E7" s="20"/>
      <c r="F7" s="20"/>
      <c r="G7" s="21"/>
      <c r="H7" s="21"/>
      <c r="I7" s="21"/>
      <c r="J7" s="21"/>
      <c r="K7" s="22"/>
      <c r="L7" s="22"/>
      <c r="M7" s="22"/>
      <c r="N7" s="22"/>
      <c r="P7" s="72">
        <f>'АНКЕТА ШКОЛЫ'!$D$5</f>
        <v>0</v>
      </c>
      <c r="Q7" s="9" t="str">
        <f t="shared" si="0"/>
        <v>0-</v>
      </c>
    </row>
    <row r="8" spans="1:17" x14ac:dyDescent="0.25">
      <c r="A8" s="4">
        <v>5</v>
      </c>
      <c r="B8" s="70"/>
      <c r="C8" s="70"/>
      <c r="D8" s="71"/>
      <c r="E8" s="20"/>
      <c r="F8" s="20"/>
      <c r="G8" s="21"/>
      <c r="H8" s="21"/>
      <c r="I8" s="21"/>
      <c r="J8" s="21"/>
      <c r="K8" s="22"/>
      <c r="L8" s="22"/>
      <c r="M8" s="22"/>
      <c r="N8" s="22"/>
      <c r="P8" s="72">
        <f>'АНКЕТА ШКОЛЫ'!$D$5</f>
        <v>0</v>
      </c>
      <c r="Q8" s="9" t="str">
        <f t="shared" si="0"/>
        <v>0-</v>
      </c>
    </row>
    <row r="9" spans="1:17" x14ac:dyDescent="0.25">
      <c r="A9" s="4">
        <v>6</v>
      </c>
      <c r="B9" s="70"/>
      <c r="C9" s="70"/>
      <c r="D9" s="71"/>
      <c r="E9" s="20"/>
      <c r="F9" s="20"/>
      <c r="G9" s="21"/>
      <c r="H9" s="21"/>
      <c r="I9" s="21"/>
      <c r="J9" s="21"/>
      <c r="K9" s="22"/>
      <c r="L9" s="22"/>
      <c r="M9" s="22"/>
      <c r="N9" s="22"/>
      <c r="P9" s="72">
        <f>'АНКЕТА ШКОЛЫ'!$D$5</f>
        <v>0</v>
      </c>
      <c r="Q9" s="9" t="str">
        <f t="shared" si="0"/>
        <v>0-</v>
      </c>
    </row>
    <row r="10" spans="1:17" x14ac:dyDescent="0.25">
      <c r="A10" s="4">
        <v>7</v>
      </c>
      <c r="B10" s="70"/>
      <c r="C10" s="70"/>
      <c r="D10" s="71"/>
      <c r="E10" s="20"/>
      <c r="F10" s="20"/>
      <c r="G10" s="21"/>
      <c r="H10" s="21"/>
      <c r="I10" s="21"/>
      <c r="J10" s="21"/>
      <c r="K10" s="22"/>
      <c r="L10" s="22"/>
      <c r="M10" s="22"/>
      <c r="N10" s="22"/>
      <c r="P10" s="72">
        <f>'АНКЕТА ШКОЛЫ'!$D$5</f>
        <v>0</v>
      </c>
      <c r="Q10" s="9" t="str">
        <f t="shared" si="0"/>
        <v>0-</v>
      </c>
    </row>
    <row r="11" spans="1:17" x14ac:dyDescent="0.25">
      <c r="A11" s="4">
        <v>8</v>
      </c>
      <c r="B11" s="70"/>
      <c r="C11" s="70"/>
      <c r="D11" s="71"/>
      <c r="E11" s="20"/>
      <c r="F11" s="20"/>
      <c r="G11" s="21"/>
      <c r="H11" s="21"/>
      <c r="I11" s="21"/>
      <c r="J11" s="21"/>
      <c r="K11" s="22"/>
      <c r="L11" s="22"/>
      <c r="M11" s="22"/>
      <c r="N11" s="22"/>
      <c r="P11" s="72">
        <f>'АНКЕТА ШКОЛЫ'!$D$5</f>
        <v>0</v>
      </c>
      <c r="Q11" s="9" t="str">
        <f t="shared" si="0"/>
        <v>0-</v>
      </c>
    </row>
    <row r="12" spans="1:17" x14ac:dyDescent="0.25">
      <c r="A12" s="4">
        <v>9</v>
      </c>
      <c r="B12" s="70"/>
      <c r="C12" s="70"/>
      <c r="D12" s="71"/>
      <c r="E12" s="20"/>
      <c r="F12" s="20"/>
      <c r="G12" s="21"/>
      <c r="H12" s="21"/>
      <c r="I12" s="21"/>
      <c r="J12" s="21"/>
      <c r="K12" s="22"/>
      <c r="L12" s="22"/>
      <c r="M12" s="22"/>
      <c r="N12" s="22"/>
      <c r="P12" s="72">
        <f>'АНКЕТА ШКОЛЫ'!$D$5</f>
        <v>0</v>
      </c>
      <c r="Q12" s="9" t="str">
        <f t="shared" si="0"/>
        <v>0-</v>
      </c>
    </row>
    <row r="13" spans="1:17" x14ac:dyDescent="0.25">
      <c r="A13" s="4">
        <v>10</v>
      </c>
      <c r="B13" s="70"/>
      <c r="C13" s="70"/>
      <c r="D13" s="71"/>
      <c r="E13" s="20"/>
      <c r="F13" s="20"/>
      <c r="G13" s="21"/>
      <c r="H13" s="21"/>
      <c r="I13" s="21"/>
      <c r="J13" s="21"/>
      <c r="K13" s="22"/>
      <c r="L13" s="22"/>
      <c r="M13" s="22"/>
      <c r="N13" s="22"/>
      <c r="P13" s="72">
        <f>'АНКЕТА ШКОЛЫ'!$D$5</f>
        <v>0</v>
      </c>
      <c r="Q13" s="9" t="str">
        <f t="shared" si="0"/>
        <v>0-</v>
      </c>
    </row>
    <row r="14" spans="1:17" x14ac:dyDescent="0.25">
      <c r="A14" s="4">
        <v>11</v>
      </c>
      <c r="B14" s="70"/>
      <c r="C14" s="70"/>
      <c r="D14" s="71"/>
      <c r="E14" s="20"/>
      <c r="F14" s="20"/>
      <c r="G14" s="21"/>
      <c r="H14" s="21"/>
      <c r="I14" s="21"/>
      <c r="J14" s="21"/>
      <c r="K14" s="22"/>
      <c r="L14" s="22"/>
      <c r="M14" s="22"/>
      <c r="N14" s="22"/>
      <c r="P14" s="72">
        <f>'АНКЕТА ШКОЛЫ'!$D$5</f>
        <v>0</v>
      </c>
      <c r="Q14" s="9" t="str">
        <f t="shared" si="0"/>
        <v>0-</v>
      </c>
    </row>
    <row r="15" spans="1:17" x14ac:dyDescent="0.25">
      <c r="A15" s="4">
        <v>12</v>
      </c>
      <c r="B15" s="70"/>
      <c r="C15" s="70"/>
      <c r="D15" s="71"/>
      <c r="E15" s="20"/>
      <c r="F15" s="20"/>
      <c r="G15" s="21"/>
      <c r="H15" s="21"/>
      <c r="I15" s="21"/>
      <c r="J15" s="21"/>
      <c r="K15" s="22"/>
      <c r="L15" s="22"/>
      <c r="M15" s="22"/>
      <c r="N15" s="22"/>
      <c r="P15" s="72">
        <f>'АНКЕТА ШКОЛЫ'!$D$5</f>
        <v>0</v>
      </c>
      <c r="Q15" s="9" t="str">
        <f t="shared" si="0"/>
        <v>0-</v>
      </c>
    </row>
    <row r="16" spans="1:17" x14ac:dyDescent="0.25">
      <c r="A16" s="4">
        <v>13</v>
      </c>
      <c r="B16" s="70"/>
      <c r="C16" s="70"/>
      <c r="D16" s="71"/>
      <c r="E16" s="20"/>
      <c r="F16" s="20"/>
      <c r="G16" s="21"/>
      <c r="H16" s="21"/>
      <c r="I16" s="21"/>
      <c r="J16" s="21"/>
      <c r="K16" s="22"/>
      <c r="L16" s="22"/>
      <c r="M16" s="22"/>
      <c r="N16" s="22"/>
      <c r="P16" s="72">
        <f>'АНКЕТА ШКОЛЫ'!$D$5</f>
        <v>0</v>
      </c>
      <c r="Q16" s="9" t="str">
        <f t="shared" si="0"/>
        <v>0-</v>
      </c>
    </row>
    <row r="17" spans="1:17" x14ac:dyDescent="0.25">
      <c r="A17" s="4">
        <v>14</v>
      </c>
      <c r="B17" s="70"/>
      <c r="C17" s="70"/>
      <c r="D17" s="71"/>
      <c r="E17" s="20"/>
      <c r="F17" s="20"/>
      <c r="G17" s="21"/>
      <c r="H17" s="21"/>
      <c r="I17" s="21"/>
      <c r="J17" s="21"/>
      <c r="K17" s="22"/>
      <c r="L17" s="22"/>
      <c r="M17" s="22"/>
      <c r="N17" s="22"/>
      <c r="P17" s="72">
        <f>'АНКЕТА ШКОЛЫ'!$D$5</f>
        <v>0</v>
      </c>
      <c r="Q17" s="9" t="str">
        <f t="shared" si="0"/>
        <v>0-</v>
      </c>
    </row>
    <row r="18" spans="1:17" x14ac:dyDescent="0.25">
      <c r="A18" s="4">
        <v>15</v>
      </c>
      <c r="B18" s="70"/>
      <c r="C18" s="70"/>
      <c r="D18" s="71"/>
      <c r="E18" s="20"/>
      <c r="F18" s="20"/>
      <c r="G18" s="21"/>
      <c r="H18" s="21"/>
      <c r="I18" s="21"/>
      <c r="J18" s="21"/>
      <c r="K18" s="22"/>
      <c r="L18" s="22"/>
      <c r="M18" s="22"/>
      <c r="N18" s="22"/>
      <c r="P18" s="72">
        <f>'АНКЕТА ШКОЛЫ'!$D$5</f>
        <v>0</v>
      </c>
      <c r="Q18" s="9" t="str">
        <f t="shared" si="0"/>
        <v>0-</v>
      </c>
    </row>
    <row r="19" spans="1:17" x14ac:dyDescent="0.25">
      <c r="A19" s="4">
        <v>16</v>
      </c>
      <c r="B19" s="70"/>
      <c r="C19" s="70"/>
      <c r="D19" s="71"/>
      <c r="E19" s="20"/>
      <c r="F19" s="20"/>
      <c r="G19" s="21"/>
      <c r="H19" s="21"/>
      <c r="I19" s="21"/>
      <c r="J19" s="21"/>
      <c r="K19" s="22"/>
      <c r="L19" s="22"/>
      <c r="M19" s="22"/>
      <c r="N19" s="22"/>
      <c r="P19" s="72">
        <f>'АНКЕТА ШКОЛЫ'!$D$5</f>
        <v>0</v>
      </c>
      <c r="Q19" s="9" t="str">
        <f t="shared" si="0"/>
        <v>0-</v>
      </c>
    </row>
    <row r="20" spans="1:17" x14ac:dyDescent="0.25">
      <c r="A20" s="4">
        <v>17</v>
      </c>
      <c r="B20" s="70"/>
      <c r="C20" s="70"/>
      <c r="D20" s="71"/>
      <c r="E20" s="20"/>
      <c r="F20" s="20"/>
      <c r="G20" s="21"/>
      <c r="H20" s="21"/>
      <c r="I20" s="21"/>
      <c r="J20" s="21"/>
      <c r="K20" s="22"/>
      <c r="L20" s="22"/>
      <c r="M20" s="22"/>
      <c r="N20" s="22"/>
      <c r="P20" s="72">
        <f>'АНКЕТА ШКОЛЫ'!$D$5</f>
        <v>0</v>
      </c>
      <c r="Q20" s="9" t="str">
        <f t="shared" si="0"/>
        <v>0-</v>
      </c>
    </row>
    <row r="21" spans="1:17" x14ac:dyDescent="0.25">
      <c r="A21" s="4">
        <v>18</v>
      </c>
      <c r="B21" s="70"/>
      <c r="C21" s="70"/>
      <c r="D21" s="71"/>
      <c r="E21" s="20"/>
      <c r="F21" s="20"/>
      <c r="G21" s="21"/>
      <c r="H21" s="21"/>
      <c r="I21" s="21"/>
      <c r="J21" s="21"/>
      <c r="K21" s="22"/>
      <c r="L21" s="22"/>
      <c r="M21" s="22"/>
      <c r="N21" s="22"/>
      <c r="P21" s="72">
        <f>'АНКЕТА ШКОЛЫ'!$D$5</f>
        <v>0</v>
      </c>
      <c r="Q21" s="9" t="str">
        <f t="shared" si="0"/>
        <v>0-</v>
      </c>
    </row>
    <row r="22" spans="1:17" x14ac:dyDescent="0.25">
      <c r="A22" s="4">
        <v>19</v>
      </c>
      <c r="B22" s="70"/>
      <c r="C22" s="70"/>
      <c r="D22" s="71"/>
      <c r="E22" s="20"/>
      <c r="F22" s="20"/>
      <c r="G22" s="21"/>
      <c r="H22" s="21"/>
      <c r="I22" s="21"/>
      <c r="J22" s="21"/>
      <c r="K22" s="22"/>
      <c r="L22" s="22"/>
      <c r="M22" s="22"/>
      <c r="N22" s="22"/>
      <c r="P22" s="72">
        <f>'АНКЕТА ШКОЛЫ'!$D$5</f>
        <v>0</v>
      </c>
      <c r="Q22" s="9" t="str">
        <f t="shared" si="0"/>
        <v>0-</v>
      </c>
    </row>
    <row r="23" spans="1:17" x14ac:dyDescent="0.25">
      <c r="A23" s="4">
        <v>20</v>
      </c>
      <c r="B23" s="70"/>
      <c r="C23" s="70"/>
      <c r="D23" s="71"/>
      <c r="E23" s="20"/>
      <c r="F23" s="20"/>
      <c r="G23" s="21"/>
      <c r="H23" s="21"/>
      <c r="I23" s="21"/>
      <c r="J23" s="21"/>
      <c r="K23" s="22"/>
      <c r="L23" s="22"/>
      <c r="M23" s="22"/>
      <c r="N23" s="22"/>
      <c r="P23" s="72">
        <f>'АНКЕТА ШКОЛЫ'!$D$5</f>
        <v>0</v>
      </c>
      <c r="Q23" s="9" t="str">
        <f t="shared" si="0"/>
        <v>0-</v>
      </c>
    </row>
    <row r="24" spans="1:17" x14ac:dyDescent="0.25">
      <c r="A24" s="4">
        <v>21</v>
      </c>
      <c r="B24" s="70"/>
      <c r="C24" s="70"/>
      <c r="D24" s="71"/>
      <c r="E24" s="20"/>
      <c r="F24" s="20"/>
      <c r="G24" s="21"/>
      <c r="H24" s="21"/>
      <c r="I24" s="21"/>
      <c r="J24" s="21"/>
      <c r="K24" s="22"/>
      <c r="L24" s="22"/>
      <c r="M24" s="22"/>
      <c r="N24" s="22"/>
      <c r="P24" s="72">
        <f>'АНКЕТА ШКОЛЫ'!$D$5</f>
        <v>0</v>
      </c>
      <c r="Q24" s="9" t="str">
        <f t="shared" si="0"/>
        <v>0-</v>
      </c>
    </row>
    <row r="25" spans="1:17" x14ac:dyDescent="0.25">
      <c r="A25" s="4">
        <v>22</v>
      </c>
      <c r="B25" s="70"/>
      <c r="C25" s="70"/>
      <c r="D25" s="71"/>
      <c r="E25" s="20"/>
      <c r="F25" s="20"/>
      <c r="G25" s="21"/>
      <c r="H25" s="21"/>
      <c r="I25" s="21"/>
      <c r="J25" s="21"/>
      <c r="K25" s="22"/>
      <c r="L25" s="22"/>
      <c r="M25" s="22"/>
      <c r="N25" s="22"/>
      <c r="P25" s="72">
        <f>'АНКЕТА ШКОЛЫ'!$D$5</f>
        <v>0</v>
      </c>
      <c r="Q25" s="9" t="str">
        <f t="shared" si="0"/>
        <v>0-</v>
      </c>
    </row>
    <row r="26" spans="1:17" x14ac:dyDescent="0.25">
      <c r="A26" s="4">
        <v>23</v>
      </c>
      <c r="B26" s="70"/>
      <c r="C26" s="70"/>
      <c r="D26" s="71"/>
      <c r="E26" s="20"/>
      <c r="F26" s="20"/>
      <c r="G26" s="21"/>
      <c r="H26" s="21"/>
      <c r="I26" s="21"/>
      <c r="J26" s="21"/>
      <c r="K26" s="22"/>
      <c r="L26" s="22"/>
      <c r="M26" s="22"/>
      <c r="N26" s="22"/>
      <c r="P26" s="72">
        <f>'АНКЕТА ШКОЛЫ'!$D$5</f>
        <v>0</v>
      </c>
      <c r="Q26" s="9" t="str">
        <f t="shared" si="0"/>
        <v>0-</v>
      </c>
    </row>
    <row r="27" spans="1:17" x14ac:dyDescent="0.25">
      <c r="A27" s="4">
        <v>24</v>
      </c>
      <c r="B27" s="70"/>
      <c r="C27" s="70"/>
      <c r="D27" s="71"/>
      <c r="E27" s="20"/>
      <c r="F27" s="20"/>
      <c r="G27" s="21"/>
      <c r="H27" s="21"/>
      <c r="I27" s="21"/>
      <c r="J27" s="21"/>
      <c r="K27" s="22"/>
      <c r="L27" s="22"/>
      <c r="M27" s="22"/>
      <c r="N27" s="22"/>
      <c r="P27" s="72">
        <f>'АНКЕТА ШКОЛЫ'!$D$5</f>
        <v>0</v>
      </c>
      <c r="Q27" s="9" t="str">
        <f t="shared" si="0"/>
        <v>0-</v>
      </c>
    </row>
    <row r="28" spans="1:17" x14ac:dyDescent="0.25">
      <c r="A28" s="4">
        <v>25</v>
      </c>
      <c r="B28" s="70"/>
      <c r="C28" s="70"/>
      <c r="D28" s="71"/>
      <c r="E28" s="20"/>
      <c r="F28" s="20"/>
      <c r="G28" s="21"/>
      <c r="H28" s="21"/>
      <c r="I28" s="21"/>
      <c r="J28" s="21"/>
      <c r="K28" s="22"/>
      <c r="L28" s="22"/>
      <c r="M28" s="22"/>
      <c r="N28" s="22"/>
      <c r="P28" s="72">
        <f>'АНКЕТА ШКОЛЫ'!$D$5</f>
        <v>0</v>
      </c>
      <c r="Q28" s="9" t="str">
        <f t="shared" si="0"/>
        <v>0-</v>
      </c>
    </row>
    <row r="29" spans="1:17" x14ac:dyDescent="0.25">
      <c r="A29" s="4">
        <v>26</v>
      </c>
      <c r="B29" s="70"/>
      <c r="C29" s="70"/>
      <c r="D29" s="71"/>
      <c r="E29" s="20"/>
      <c r="F29" s="20"/>
      <c r="G29" s="21"/>
      <c r="H29" s="21"/>
      <c r="I29" s="21"/>
      <c r="J29" s="21"/>
      <c r="K29" s="22"/>
      <c r="L29" s="22"/>
      <c r="M29" s="22"/>
      <c r="N29" s="22"/>
      <c r="P29" s="72">
        <f>'АНКЕТА ШКОЛЫ'!$D$5</f>
        <v>0</v>
      </c>
      <c r="Q29" s="9" t="str">
        <f t="shared" si="0"/>
        <v>0-</v>
      </c>
    </row>
    <row r="30" spans="1:17" x14ac:dyDescent="0.25">
      <c r="A30" s="4">
        <v>27</v>
      </c>
      <c r="B30" s="70"/>
      <c r="C30" s="70"/>
      <c r="D30" s="71"/>
      <c r="E30" s="20"/>
      <c r="F30" s="20"/>
      <c r="G30" s="21"/>
      <c r="H30" s="21"/>
      <c r="I30" s="21"/>
      <c r="J30" s="21"/>
      <c r="K30" s="22"/>
      <c r="L30" s="22"/>
      <c r="M30" s="22"/>
      <c r="N30" s="22"/>
      <c r="P30" s="72">
        <f>'АНКЕТА ШКОЛЫ'!$D$5</f>
        <v>0</v>
      </c>
      <c r="Q30" s="9" t="str">
        <f t="shared" si="0"/>
        <v>0-</v>
      </c>
    </row>
    <row r="31" spans="1:17" x14ac:dyDescent="0.25">
      <c r="A31" s="4">
        <v>28</v>
      </c>
      <c r="B31" s="70"/>
      <c r="C31" s="70"/>
      <c r="D31" s="71"/>
      <c r="E31" s="20"/>
      <c r="F31" s="20"/>
      <c r="G31" s="21"/>
      <c r="H31" s="21"/>
      <c r="I31" s="21"/>
      <c r="J31" s="21"/>
      <c r="K31" s="22"/>
      <c r="L31" s="22"/>
      <c r="M31" s="22"/>
      <c r="N31" s="22"/>
      <c r="P31" s="72">
        <f>'АНКЕТА ШКОЛЫ'!$D$5</f>
        <v>0</v>
      </c>
      <c r="Q31" s="9" t="str">
        <f t="shared" si="0"/>
        <v>0-</v>
      </c>
    </row>
    <row r="32" spans="1:17" x14ac:dyDescent="0.25">
      <c r="A32" s="4">
        <v>29</v>
      </c>
      <c r="B32" s="70"/>
      <c r="C32" s="70"/>
      <c r="D32" s="71"/>
      <c r="E32" s="20"/>
      <c r="F32" s="20"/>
      <c r="G32" s="21"/>
      <c r="H32" s="21"/>
      <c r="I32" s="21"/>
      <c r="J32" s="21"/>
      <c r="K32" s="22"/>
      <c r="L32" s="22"/>
      <c r="M32" s="22"/>
      <c r="N32" s="22"/>
      <c r="P32" s="72">
        <f>'АНКЕТА ШКОЛЫ'!$D$5</f>
        <v>0</v>
      </c>
      <c r="Q32" s="9" t="str">
        <f t="shared" si="0"/>
        <v>0-</v>
      </c>
    </row>
    <row r="33" spans="1:17" x14ac:dyDescent="0.25">
      <c r="A33" s="4">
        <v>30</v>
      </c>
      <c r="B33" s="70"/>
      <c r="C33" s="70"/>
      <c r="D33" s="71"/>
      <c r="E33" s="20"/>
      <c r="F33" s="20"/>
      <c r="G33" s="21"/>
      <c r="H33" s="21"/>
      <c r="I33" s="21"/>
      <c r="J33" s="21"/>
      <c r="K33" s="22"/>
      <c r="L33" s="22"/>
      <c r="M33" s="22"/>
      <c r="N33" s="22"/>
      <c r="P33" s="72">
        <f>'АНКЕТА ШКОЛЫ'!$D$5</f>
        <v>0</v>
      </c>
      <c r="Q33" s="9" t="str">
        <f t="shared" si="0"/>
        <v>0-</v>
      </c>
    </row>
    <row r="34" spans="1:17" x14ac:dyDescent="0.25">
      <c r="A34" s="4">
        <v>31</v>
      </c>
      <c r="B34" s="70"/>
      <c r="C34" s="70"/>
      <c r="D34" s="71"/>
      <c r="E34" s="20"/>
      <c r="F34" s="20"/>
      <c r="G34" s="21"/>
      <c r="H34" s="21"/>
      <c r="I34" s="21"/>
      <c r="J34" s="21"/>
      <c r="K34" s="22"/>
      <c r="L34" s="22"/>
      <c r="M34" s="22"/>
      <c r="N34" s="22"/>
      <c r="P34" s="72">
        <f>'АНКЕТА ШКОЛЫ'!$D$5</f>
        <v>0</v>
      </c>
      <c r="Q34" s="9" t="str">
        <f t="shared" si="0"/>
        <v>0-</v>
      </c>
    </row>
    <row r="35" spans="1:17" x14ac:dyDescent="0.25">
      <c r="A35" s="4">
        <v>32</v>
      </c>
      <c r="B35" s="70"/>
      <c r="C35" s="70"/>
      <c r="D35" s="71"/>
      <c r="E35" s="20"/>
      <c r="F35" s="20"/>
      <c r="G35" s="21"/>
      <c r="H35" s="21"/>
      <c r="I35" s="21"/>
      <c r="J35" s="21"/>
      <c r="K35" s="22"/>
      <c r="L35" s="22"/>
      <c r="M35" s="22"/>
      <c r="N35" s="22"/>
      <c r="P35" s="72">
        <f>'АНКЕТА ШКОЛЫ'!$D$5</f>
        <v>0</v>
      </c>
      <c r="Q35" s="9" t="str">
        <f t="shared" si="0"/>
        <v>0-</v>
      </c>
    </row>
    <row r="36" spans="1:17" x14ac:dyDescent="0.25">
      <c r="A36" s="4">
        <v>33</v>
      </c>
      <c r="B36" s="70"/>
      <c r="C36" s="70"/>
      <c r="D36" s="71"/>
      <c r="E36" s="20"/>
      <c r="F36" s="20"/>
      <c r="G36" s="21"/>
      <c r="H36" s="21"/>
      <c r="I36" s="21"/>
      <c r="J36" s="21"/>
      <c r="K36" s="22"/>
      <c r="L36" s="22"/>
      <c r="M36" s="22"/>
      <c r="N36" s="22"/>
      <c r="P36" s="72">
        <f>'АНКЕТА ШКОЛЫ'!$D$5</f>
        <v>0</v>
      </c>
      <c r="Q36" s="9" t="str">
        <f t="shared" si="0"/>
        <v>0-</v>
      </c>
    </row>
    <row r="37" spans="1:17" x14ac:dyDescent="0.25">
      <c r="A37" s="4">
        <v>34</v>
      </c>
      <c r="B37" s="70"/>
      <c r="C37" s="70"/>
      <c r="D37" s="71"/>
      <c r="E37" s="20"/>
      <c r="F37" s="20"/>
      <c r="G37" s="21"/>
      <c r="H37" s="21"/>
      <c r="I37" s="21"/>
      <c r="J37" s="21"/>
      <c r="K37" s="22"/>
      <c r="L37" s="22"/>
      <c r="M37" s="22"/>
      <c r="N37" s="22"/>
      <c r="P37" s="72">
        <f>'АНКЕТА ШКОЛЫ'!$D$5</f>
        <v>0</v>
      </c>
      <c r="Q37" s="9" t="str">
        <f t="shared" si="0"/>
        <v>0-</v>
      </c>
    </row>
    <row r="38" spans="1:17" x14ac:dyDescent="0.25">
      <c r="A38" s="4">
        <v>35</v>
      </c>
      <c r="B38" s="70"/>
      <c r="C38" s="70"/>
      <c r="D38" s="71"/>
      <c r="E38" s="20"/>
      <c r="F38" s="20"/>
      <c r="G38" s="21"/>
      <c r="H38" s="21"/>
      <c r="I38" s="21"/>
      <c r="J38" s="21"/>
      <c r="K38" s="22"/>
      <c r="L38" s="22"/>
      <c r="M38" s="22"/>
      <c r="N38" s="22"/>
      <c r="P38" s="72">
        <f>'АНКЕТА ШКОЛЫ'!$D$5</f>
        <v>0</v>
      </c>
      <c r="Q38" s="9" t="str">
        <f t="shared" si="0"/>
        <v>0-</v>
      </c>
    </row>
    <row r="39" spans="1:17" x14ac:dyDescent="0.25">
      <c r="A39" s="4">
        <v>36</v>
      </c>
      <c r="B39" s="70"/>
      <c r="C39" s="70"/>
      <c r="D39" s="71"/>
      <c r="E39" s="20"/>
      <c r="F39" s="20"/>
      <c r="G39" s="21"/>
      <c r="H39" s="21"/>
      <c r="I39" s="21"/>
      <c r="J39" s="21"/>
      <c r="K39" s="22"/>
      <c r="L39" s="22"/>
      <c r="M39" s="22"/>
      <c r="N39" s="22"/>
      <c r="P39" s="72">
        <f>'АНКЕТА ШКОЛЫ'!$D$5</f>
        <v>0</v>
      </c>
      <c r="Q39" s="9" t="str">
        <f t="shared" si="0"/>
        <v>0-</v>
      </c>
    </row>
    <row r="40" spans="1:17" x14ac:dyDescent="0.25">
      <c r="A40" s="4">
        <v>37</v>
      </c>
      <c r="B40" s="70"/>
      <c r="C40" s="70"/>
      <c r="D40" s="71"/>
      <c r="E40" s="20"/>
      <c r="F40" s="20"/>
      <c r="G40" s="21"/>
      <c r="H40" s="21"/>
      <c r="I40" s="21"/>
      <c r="J40" s="21"/>
      <c r="K40" s="22"/>
      <c r="L40" s="22"/>
      <c r="M40" s="22"/>
      <c r="N40" s="22"/>
      <c r="P40" s="72">
        <f>'АНКЕТА ШКОЛЫ'!$D$5</f>
        <v>0</v>
      </c>
      <c r="Q40" s="9" t="str">
        <f t="shared" si="0"/>
        <v>0-</v>
      </c>
    </row>
    <row r="41" spans="1:17" x14ac:dyDescent="0.25">
      <c r="A41" s="4">
        <v>38</v>
      </c>
      <c r="B41" s="70"/>
      <c r="C41" s="70"/>
      <c r="D41" s="71"/>
      <c r="E41" s="20"/>
      <c r="F41" s="20"/>
      <c r="G41" s="21"/>
      <c r="H41" s="21"/>
      <c r="I41" s="21"/>
      <c r="J41" s="21"/>
      <c r="K41" s="22"/>
      <c r="L41" s="22"/>
      <c r="M41" s="22"/>
      <c r="N41" s="22"/>
      <c r="P41" s="72">
        <f>'АНКЕТА ШКОЛЫ'!$D$5</f>
        <v>0</v>
      </c>
      <c r="Q41" s="9" t="str">
        <f t="shared" si="0"/>
        <v>0-</v>
      </c>
    </row>
    <row r="42" spans="1:17" x14ac:dyDescent="0.25">
      <c r="A42" s="4">
        <v>39</v>
      </c>
      <c r="B42" s="70"/>
      <c r="C42" s="70"/>
      <c r="D42" s="71"/>
      <c r="E42" s="20"/>
      <c r="F42" s="20"/>
      <c r="G42" s="21"/>
      <c r="H42" s="21"/>
      <c r="I42" s="21"/>
      <c r="J42" s="21"/>
      <c r="K42" s="22"/>
      <c r="L42" s="22"/>
      <c r="M42" s="22"/>
      <c r="N42" s="22"/>
      <c r="P42" s="72">
        <f>'АНКЕТА ШКОЛЫ'!$D$5</f>
        <v>0</v>
      </c>
      <c r="Q42" s="9" t="str">
        <f t="shared" si="0"/>
        <v>0-</v>
      </c>
    </row>
    <row r="43" spans="1:17" x14ac:dyDescent="0.25">
      <c r="A43" s="4">
        <v>40</v>
      </c>
      <c r="B43" s="70"/>
      <c r="C43" s="70"/>
      <c r="D43" s="71"/>
      <c r="E43" s="20"/>
      <c r="F43" s="20"/>
      <c r="G43" s="21"/>
      <c r="H43" s="21"/>
      <c r="I43" s="21"/>
      <c r="J43" s="21"/>
      <c r="K43" s="22"/>
      <c r="L43" s="22"/>
      <c r="M43" s="22"/>
      <c r="N43" s="22"/>
      <c r="P43" s="72">
        <f>'АНКЕТА ШКОЛЫ'!$D$5</f>
        <v>0</v>
      </c>
      <c r="Q43" s="9" t="str">
        <f t="shared" si="0"/>
        <v>0-</v>
      </c>
    </row>
    <row r="44" spans="1:17" x14ac:dyDescent="0.25">
      <c r="A44" s="4">
        <v>41</v>
      </c>
      <c r="B44" s="70"/>
      <c r="C44" s="70"/>
      <c r="D44" s="71"/>
      <c r="E44" s="20"/>
      <c r="F44" s="20"/>
      <c r="G44" s="21"/>
      <c r="H44" s="21"/>
      <c r="I44" s="21"/>
      <c r="J44" s="21"/>
      <c r="K44" s="22"/>
      <c r="L44" s="22"/>
      <c r="M44" s="22"/>
      <c r="N44" s="22"/>
      <c r="P44" s="72">
        <f>'АНКЕТА ШКОЛЫ'!$D$5</f>
        <v>0</v>
      </c>
      <c r="Q44" s="9" t="str">
        <f t="shared" si="0"/>
        <v>0-</v>
      </c>
    </row>
    <row r="45" spans="1:17" x14ac:dyDescent="0.25">
      <c r="A45" s="4">
        <v>42</v>
      </c>
      <c r="B45" s="70"/>
      <c r="C45" s="70"/>
      <c r="D45" s="71"/>
      <c r="E45" s="20"/>
      <c r="F45" s="20"/>
      <c r="G45" s="21"/>
      <c r="H45" s="21"/>
      <c r="I45" s="21"/>
      <c r="J45" s="21"/>
      <c r="K45" s="22"/>
      <c r="L45" s="22"/>
      <c r="M45" s="22"/>
      <c r="N45" s="22"/>
      <c r="P45" s="72">
        <f>'АНКЕТА ШКОЛЫ'!$D$5</f>
        <v>0</v>
      </c>
      <c r="Q45" s="9" t="str">
        <f t="shared" si="0"/>
        <v>0-</v>
      </c>
    </row>
    <row r="46" spans="1:17" x14ac:dyDescent="0.25">
      <c r="A46" s="4">
        <v>43</v>
      </c>
      <c r="B46" s="70"/>
      <c r="C46" s="70"/>
      <c r="D46" s="71"/>
      <c r="E46" s="20"/>
      <c r="F46" s="20"/>
      <c r="G46" s="21"/>
      <c r="H46" s="21"/>
      <c r="I46" s="21"/>
      <c r="J46" s="21"/>
      <c r="K46" s="22"/>
      <c r="L46" s="22"/>
      <c r="M46" s="22"/>
      <c r="N46" s="22"/>
      <c r="P46" s="72">
        <f>'АНКЕТА ШКОЛЫ'!$D$5</f>
        <v>0</v>
      </c>
      <c r="Q46" s="9" t="str">
        <f t="shared" si="0"/>
        <v>0-</v>
      </c>
    </row>
    <row r="47" spans="1:17" x14ac:dyDescent="0.25">
      <c r="A47" s="4">
        <v>44</v>
      </c>
      <c r="B47" s="70"/>
      <c r="C47" s="70"/>
      <c r="D47" s="71"/>
      <c r="E47" s="20"/>
      <c r="F47" s="20"/>
      <c r="G47" s="21"/>
      <c r="H47" s="21"/>
      <c r="I47" s="21"/>
      <c r="J47" s="21"/>
      <c r="K47" s="22"/>
      <c r="L47" s="22"/>
      <c r="M47" s="22"/>
      <c r="N47" s="22"/>
      <c r="P47" s="72">
        <f>'АНКЕТА ШКОЛЫ'!$D$5</f>
        <v>0</v>
      </c>
      <c r="Q47" s="9" t="str">
        <f t="shared" si="0"/>
        <v>0-</v>
      </c>
    </row>
    <row r="48" spans="1:17" x14ac:dyDescent="0.25">
      <c r="A48" s="4">
        <v>45</v>
      </c>
      <c r="B48" s="70"/>
      <c r="C48" s="70"/>
      <c r="D48" s="71"/>
      <c r="E48" s="20"/>
      <c r="F48" s="20"/>
      <c r="G48" s="21"/>
      <c r="H48" s="21"/>
      <c r="I48" s="21"/>
      <c r="J48" s="21"/>
      <c r="K48" s="22"/>
      <c r="L48" s="22"/>
      <c r="M48" s="22"/>
      <c r="N48" s="22"/>
      <c r="P48" s="72">
        <f>'АНКЕТА ШКОЛЫ'!$D$5</f>
        <v>0</v>
      </c>
      <c r="Q48" s="9" t="str">
        <f t="shared" si="0"/>
        <v>0-</v>
      </c>
    </row>
    <row r="49" spans="1:17" x14ac:dyDescent="0.25">
      <c r="A49" s="4">
        <v>46</v>
      </c>
      <c r="B49" s="70"/>
      <c r="C49" s="70"/>
      <c r="D49" s="71"/>
      <c r="E49" s="20"/>
      <c r="F49" s="20"/>
      <c r="G49" s="21"/>
      <c r="H49" s="21"/>
      <c r="I49" s="21"/>
      <c r="J49" s="21"/>
      <c r="K49" s="22"/>
      <c r="L49" s="22"/>
      <c r="M49" s="22"/>
      <c r="N49" s="22"/>
      <c r="P49" s="72">
        <f>'АНКЕТА ШКОЛЫ'!$D$5</f>
        <v>0</v>
      </c>
      <c r="Q49" s="9" t="str">
        <f t="shared" si="0"/>
        <v>0-</v>
      </c>
    </row>
    <row r="50" spans="1:17" x14ac:dyDescent="0.25">
      <c r="A50" s="4">
        <v>47</v>
      </c>
      <c r="B50" s="70"/>
      <c r="C50" s="70"/>
      <c r="D50" s="71"/>
      <c r="E50" s="20"/>
      <c r="F50" s="20"/>
      <c r="G50" s="21"/>
      <c r="H50" s="21"/>
      <c r="I50" s="21"/>
      <c r="J50" s="21"/>
      <c r="K50" s="22"/>
      <c r="L50" s="22"/>
      <c r="M50" s="22"/>
      <c r="N50" s="22"/>
      <c r="P50" s="72">
        <f>'АНКЕТА ШКОЛЫ'!$D$5</f>
        <v>0</v>
      </c>
      <c r="Q50" s="9" t="str">
        <f t="shared" si="0"/>
        <v>0-</v>
      </c>
    </row>
    <row r="51" spans="1:17" x14ac:dyDescent="0.25">
      <c r="A51" s="4">
        <v>48</v>
      </c>
      <c r="B51" s="70"/>
      <c r="C51" s="70"/>
      <c r="D51" s="71"/>
      <c r="E51" s="20"/>
      <c r="F51" s="20"/>
      <c r="G51" s="21"/>
      <c r="H51" s="21"/>
      <c r="I51" s="21"/>
      <c r="J51" s="21"/>
      <c r="K51" s="22"/>
      <c r="L51" s="22"/>
      <c r="M51" s="22"/>
      <c r="N51" s="22"/>
      <c r="P51" s="72">
        <f>'АНКЕТА ШКОЛЫ'!$D$5</f>
        <v>0</v>
      </c>
      <c r="Q51" s="9" t="str">
        <f t="shared" si="0"/>
        <v>0-</v>
      </c>
    </row>
    <row r="52" spans="1:17" x14ac:dyDescent="0.25">
      <c r="A52" s="4">
        <v>49</v>
      </c>
      <c r="B52" s="70"/>
      <c r="C52" s="70"/>
      <c r="D52" s="71"/>
      <c r="E52" s="20"/>
      <c r="F52" s="20"/>
      <c r="G52" s="21"/>
      <c r="H52" s="21"/>
      <c r="I52" s="21"/>
      <c r="J52" s="21"/>
      <c r="K52" s="22"/>
      <c r="L52" s="22"/>
      <c r="M52" s="22"/>
      <c r="N52" s="22"/>
      <c r="P52" s="72">
        <f>'АНКЕТА ШКОЛЫ'!$D$5</f>
        <v>0</v>
      </c>
      <c r="Q52" s="9" t="str">
        <f t="shared" si="0"/>
        <v>0-</v>
      </c>
    </row>
    <row r="53" spans="1:17" x14ac:dyDescent="0.25">
      <c r="A53" s="4">
        <v>50</v>
      </c>
      <c r="B53" s="70"/>
      <c r="C53" s="70"/>
      <c r="D53" s="71"/>
      <c r="E53" s="20"/>
      <c r="F53" s="20"/>
      <c r="G53" s="21"/>
      <c r="H53" s="21"/>
      <c r="I53" s="21"/>
      <c r="J53" s="21"/>
      <c r="K53" s="22"/>
      <c r="L53" s="22"/>
      <c r="M53" s="22"/>
      <c r="N53" s="22"/>
      <c r="P53" s="72">
        <f>'АНКЕТА ШКОЛЫ'!$D$5</f>
        <v>0</v>
      </c>
      <c r="Q53" s="9" t="str">
        <f t="shared" si="0"/>
        <v>0-</v>
      </c>
    </row>
    <row r="54" spans="1:17" x14ac:dyDescent="0.25">
      <c r="A54" s="4">
        <v>51</v>
      </c>
      <c r="B54" s="70"/>
      <c r="C54" s="70"/>
      <c r="D54" s="71"/>
      <c r="E54" s="20"/>
      <c r="F54" s="20"/>
      <c r="G54" s="21"/>
      <c r="H54" s="21"/>
      <c r="I54" s="21"/>
      <c r="J54" s="21"/>
      <c r="K54" s="22"/>
      <c r="L54" s="22"/>
      <c r="M54" s="22"/>
      <c r="N54" s="22"/>
      <c r="P54" s="72">
        <f>'АНКЕТА ШКОЛЫ'!$D$5</f>
        <v>0</v>
      </c>
      <c r="Q54" s="9" t="str">
        <f t="shared" si="0"/>
        <v>0-</v>
      </c>
    </row>
    <row r="55" spans="1:17" x14ac:dyDescent="0.25">
      <c r="A55" s="4">
        <v>52</v>
      </c>
      <c r="B55" s="70"/>
      <c r="C55" s="70"/>
      <c r="D55" s="71"/>
      <c r="E55" s="20"/>
      <c r="F55" s="20"/>
      <c r="G55" s="21"/>
      <c r="H55" s="21"/>
      <c r="I55" s="21"/>
      <c r="J55" s="21"/>
      <c r="K55" s="22"/>
      <c r="L55" s="22"/>
      <c r="M55" s="22"/>
      <c r="N55" s="22"/>
      <c r="P55" s="72">
        <f>'АНКЕТА ШКОЛЫ'!$D$5</f>
        <v>0</v>
      </c>
      <c r="Q55" s="9" t="str">
        <f t="shared" si="0"/>
        <v>0-</v>
      </c>
    </row>
    <row r="56" spans="1:17" x14ac:dyDescent="0.25">
      <c r="A56" s="4">
        <v>53</v>
      </c>
      <c r="B56" s="70"/>
      <c r="C56" s="70"/>
      <c r="D56" s="71"/>
      <c r="E56" s="20"/>
      <c r="F56" s="20"/>
      <c r="G56" s="21"/>
      <c r="H56" s="21"/>
      <c r="I56" s="21"/>
      <c r="J56" s="21"/>
      <c r="K56" s="22"/>
      <c r="L56" s="22"/>
      <c r="M56" s="22"/>
      <c r="N56" s="22"/>
      <c r="P56" s="72">
        <f>'АНКЕТА ШКОЛЫ'!$D$5</f>
        <v>0</v>
      </c>
      <c r="Q56" s="9" t="str">
        <f t="shared" si="0"/>
        <v>0-</v>
      </c>
    </row>
    <row r="57" spans="1:17" x14ac:dyDescent="0.25">
      <c r="A57" s="4">
        <v>54</v>
      </c>
      <c r="B57" s="70"/>
      <c r="C57" s="70"/>
      <c r="D57" s="71"/>
      <c r="E57" s="20"/>
      <c r="F57" s="20"/>
      <c r="G57" s="21"/>
      <c r="H57" s="21"/>
      <c r="I57" s="21"/>
      <c r="J57" s="21"/>
      <c r="K57" s="22"/>
      <c r="L57" s="22"/>
      <c r="M57" s="22"/>
      <c r="N57" s="22"/>
      <c r="P57" s="72">
        <f>'АНКЕТА ШКОЛЫ'!$D$5</f>
        <v>0</v>
      </c>
      <c r="Q57" s="9" t="str">
        <f t="shared" si="0"/>
        <v>0-</v>
      </c>
    </row>
    <row r="58" spans="1:17" x14ac:dyDescent="0.25">
      <c r="A58" s="4">
        <v>55</v>
      </c>
      <c r="B58" s="70"/>
      <c r="C58" s="70"/>
      <c r="D58" s="71"/>
      <c r="E58" s="20"/>
      <c r="F58" s="20"/>
      <c r="G58" s="21"/>
      <c r="H58" s="21"/>
      <c r="I58" s="21"/>
      <c r="J58" s="21"/>
      <c r="K58" s="22"/>
      <c r="L58" s="22"/>
      <c r="M58" s="22"/>
      <c r="N58" s="22"/>
      <c r="P58" s="72">
        <f>'АНКЕТА ШКОЛЫ'!$D$5</f>
        <v>0</v>
      </c>
      <c r="Q58" s="9" t="str">
        <f t="shared" si="0"/>
        <v>0-</v>
      </c>
    </row>
    <row r="59" spans="1:17" x14ac:dyDescent="0.25">
      <c r="A59" s="4">
        <v>56</v>
      </c>
      <c r="B59" s="70"/>
      <c r="C59" s="70"/>
      <c r="D59" s="71"/>
      <c r="E59" s="20"/>
      <c r="F59" s="20"/>
      <c r="G59" s="21"/>
      <c r="H59" s="21"/>
      <c r="I59" s="21"/>
      <c r="J59" s="21"/>
      <c r="K59" s="22"/>
      <c r="L59" s="22"/>
      <c r="M59" s="22"/>
      <c r="N59" s="22"/>
      <c r="P59" s="72">
        <f>'АНКЕТА ШКОЛЫ'!$D$5</f>
        <v>0</v>
      </c>
      <c r="Q59" s="9" t="str">
        <f t="shared" si="0"/>
        <v>0-</v>
      </c>
    </row>
    <row r="60" spans="1:17" x14ac:dyDescent="0.25">
      <c r="A60" s="4">
        <v>57</v>
      </c>
      <c r="B60" s="70"/>
      <c r="C60" s="70"/>
      <c r="D60" s="71"/>
      <c r="E60" s="20"/>
      <c r="F60" s="20"/>
      <c r="G60" s="21"/>
      <c r="H60" s="21"/>
      <c r="I60" s="21"/>
      <c r="J60" s="21"/>
      <c r="K60" s="22"/>
      <c r="L60" s="22"/>
      <c r="M60" s="22"/>
      <c r="N60" s="22"/>
      <c r="P60" s="72">
        <f>'АНКЕТА ШКОЛЫ'!$D$5</f>
        <v>0</v>
      </c>
      <c r="Q60" s="9" t="str">
        <f t="shared" si="0"/>
        <v>0-</v>
      </c>
    </row>
    <row r="61" spans="1:17" x14ac:dyDescent="0.25">
      <c r="A61" s="4">
        <v>58</v>
      </c>
      <c r="B61" s="70"/>
      <c r="C61" s="70"/>
      <c r="D61" s="71"/>
      <c r="E61" s="20"/>
      <c r="F61" s="20"/>
      <c r="G61" s="21"/>
      <c r="H61" s="21"/>
      <c r="I61" s="21"/>
      <c r="J61" s="21"/>
      <c r="K61" s="22"/>
      <c r="L61" s="22"/>
      <c r="M61" s="22"/>
      <c r="N61" s="22"/>
      <c r="P61" s="72">
        <f>'АНКЕТА ШКОЛЫ'!$D$5</f>
        <v>0</v>
      </c>
      <c r="Q61" s="9" t="str">
        <f t="shared" si="0"/>
        <v>0-</v>
      </c>
    </row>
    <row r="62" spans="1:17" x14ac:dyDescent="0.25">
      <c r="A62" s="4">
        <v>59</v>
      </c>
      <c r="B62" s="70"/>
      <c r="C62" s="70"/>
      <c r="D62" s="71"/>
      <c r="E62" s="20"/>
      <c r="F62" s="20"/>
      <c r="G62" s="21"/>
      <c r="H62" s="21"/>
      <c r="I62" s="21"/>
      <c r="J62" s="21"/>
      <c r="K62" s="22"/>
      <c r="L62" s="22"/>
      <c r="M62" s="22"/>
      <c r="N62" s="22"/>
      <c r="P62" s="72">
        <f>'АНКЕТА ШКОЛЫ'!$D$5</f>
        <v>0</v>
      </c>
      <c r="Q62" s="9" t="str">
        <f t="shared" si="0"/>
        <v>0-</v>
      </c>
    </row>
    <row r="63" spans="1:17" x14ac:dyDescent="0.25">
      <c r="A63" s="4">
        <v>60</v>
      </c>
      <c r="B63" s="70"/>
      <c r="C63" s="70"/>
      <c r="D63" s="71"/>
      <c r="E63" s="20"/>
      <c r="F63" s="20"/>
      <c r="G63" s="21"/>
      <c r="H63" s="21"/>
      <c r="I63" s="21"/>
      <c r="J63" s="21"/>
      <c r="K63" s="22"/>
      <c r="L63" s="22"/>
      <c r="M63" s="22"/>
      <c r="N63" s="22"/>
      <c r="P63" s="72">
        <f>'АНКЕТА ШКОЛЫ'!$D$5</f>
        <v>0</v>
      </c>
      <c r="Q63" s="9" t="str">
        <f t="shared" si="0"/>
        <v>0-</v>
      </c>
    </row>
    <row r="64" spans="1:17" x14ac:dyDescent="0.25">
      <c r="A64" s="4">
        <v>61</v>
      </c>
      <c r="B64" s="70"/>
      <c r="C64" s="70"/>
      <c r="D64" s="71"/>
      <c r="E64" s="20"/>
      <c r="F64" s="20"/>
      <c r="G64" s="21"/>
      <c r="H64" s="21"/>
      <c r="I64" s="21"/>
      <c r="J64" s="21"/>
      <c r="K64" s="22"/>
      <c r="L64" s="22"/>
      <c r="M64" s="22"/>
      <c r="N64" s="22"/>
      <c r="P64" s="72">
        <f>'АНКЕТА ШКОЛЫ'!$D$5</f>
        <v>0</v>
      </c>
      <c r="Q64" s="9" t="str">
        <f t="shared" si="0"/>
        <v>0-</v>
      </c>
    </row>
    <row r="65" spans="1:17" x14ac:dyDescent="0.25">
      <c r="A65" s="4">
        <v>62</v>
      </c>
      <c r="B65" s="70"/>
      <c r="C65" s="70"/>
      <c r="D65" s="71"/>
      <c r="E65" s="20"/>
      <c r="F65" s="20"/>
      <c r="G65" s="21"/>
      <c r="H65" s="21"/>
      <c r="I65" s="21"/>
      <c r="J65" s="21"/>
      <c r="K65" s="22"/>
      <c r="L65" s="22"/>
      <c r="M65" s="22"/>
      <c r="N65" s="22"/>
      <c r="P65" s="72">
        <f>'АНКЕТА ШКОЛЫ'!$D$5</f>
        <v>0</v>
      </c>
      <c r="Q65" s="9" t="str">
        <f t="shared" si="0"/>
        <v>0-</v>
      </c>
    </row>
    <row r="66" spans="1:17" x14ac:dyDescent="0.25">
      <c r="A66" s="4">
        <v>63</v>
      </c>
      <c r="B66" s="70"/>
      <c r="C66" s="70"/>
      <c r="D66" s="71"/>
      <c r="E66" s="20"/>
      <c r="F66" s="20"/>
      <c r="G66" s="21"/>
      <c r="H66" s="21"/>
      <c r="I66" s="21"/>
      <c r="J66" s="21"/>
      <c r="K66" s="22"/>
      <c r="L66" s="22"/>
      <c r="M66" s="22"/>
      <c r="N66" s="22"/>
      <c r="P66" s="72">
        <f>'АНКЕТА ШКОЛЫ'!$D$5</f>
        <v>0</v>
      </c>
      <c r="Q66" s="9" t="str">
        <f t="shared" si="0"/>
        <v>0-</v>
      </c>
    </row>
    <row r="67" spans="1:17" x14ac:dyDescent="0.25">
      <c r="A67" s="4">
        <v>64</v>
      </c>
      <c r="B67" s="70"/>
      <c r="C67" s="70"/>
      <c r="D67" s="71"/>
      <c r="E67" s="20"/>
      <c r="F67" s="20"/>
      <c r="G67" s="21"/>
      <c r="H67" s="21"/>
      <c r="I67" s="21"/>
      <c r="J67" s="21"/>
      <c r="K67" s="22"/>
      <c r="L67" s="22"/>
      <c r="M67" s="22"/>
      <c r="N67" s="22"/>
      <c r="P67" s="72">
        <f>'АНКЕТА ШКОЛЫ'!$D$5</f>
        <v>0</v>
      </c>
      <c r="Q67" s="9" t="str">
        <f t="shared" si="0"/>
        <v>0-</v>
      </c>
    </row>
    <row r="68" spans="1:17" x14ac:dyDescent="0.25">
      <c r="A68" s="4">
        <v>65</v>
      </c>
      <c r="B68" s="70"/>
      <c r="C68" s="70"/>
      <c r="D68" s="71"/>
      <c r="E68" s="20"/>
      <c r="F68" s="20"/>
      <c r="G68" s="21"/>
      <c r="H68" s="21"/>
      <c r="I68" s="21"/>
      <c r="J68" s="21"/>
      <c r="K68" s="22"/>
      <c r="L68" s="22"/>
      <c r="M68" s="22"/>
      <c r="N68" s="22"/>
      <c r="P68" s="72">
        <f>'АНКЕТА ШКОЛЫ'!$D$5</f>
        <v>0</v>
      </c>
      <c r="Q68" s="9" t="str">
        <f t="shared" si="0"/>
        <v>0-</v>
      </c>
    </row>
    <row r="69" spans="1:17" x14ac:dyDescent="0.25">
      <c r="A69" s="4">
        <v>66</v>
      </c>
      <c r="B69" s="70"/>
      <c r="C69" s="70"/>
      <c r="D69" s="71"/>
      <c r="E69" s="20"/>
      <c r="F69" s="20"/>
      <c r="G69" s="21"/>
      <c r="H69" s="21"/>
      <c r="I69" s="21"/>
      <c r="J69" s="21"/>
      <c r="K69" s="22"/>
      <c r="L69" s="22"/>
      <c r="M69" s="22"/>
      <c r="N69" s="22"/>
      <c r="P69" s="72">
        <f>'АНКЕТА ШКОЛЫ'!$D$5</f>
        <v>0</v>
      </c>
      <c r="Q69" s="9" t="str">
        <f t="shared" ref="Q69:Q132" si="1">CONCATENATE(P69,"-",E69)</f>
        <v>0-</v>
      </c>
    </row>
    <row r="70" spans="1:17" x14ac:dyDescent="0.25">
      <c r="A70" s="4">
        <v>67</v>
      </c>
      <c r="B70" s="70"/>
      <c r="C70" s="70"/>
      <c r="D70" s="71"/>
      <c r="E70" s="20"/>
      <c r="F70" s="20"/>
      <c r="G70" s="21"/>
      <c r="H70" s="21"/>
      <c r="I70" s="21"/>
      <c r="J70" s="21"/>
      <c r="K70" s="22"/>
      <c r="L70" s="22"/>
      <c r="M70" s="22"/>
      <c r="N70" s="22"/>
      <c r="P70" s="72">
        <f>'АНКЕТА ШКОЛЫ'!$D$5</f>
        <v>0</v>
      </c>
      <c r="Q70" s="9" t="str">
        <f t="shared" si="1"/>
        <v>0-</v>
      </c>
    </row>
    <row r="71" spans="1:17" x14ac:dyDescent="0.25">
      <c r="A71" s="4">
        <v>68</v>
      </c>
      <c r="B71" s="70"/>
      <c r="C71" s="70"/>
      <c r="D71" s="71"/>
      <c r="E71" s="20"/>
      <c r="F71" s="20"/>
      <c r="G71" s="21"/>
      <c r="H71" s="21"/>
      <c r="I71" s="21"/>
      <c r="J71" s="21"/>
      <c r="K71" s="22"/>
      <c r="L71" s="22"/>
      <c r="M71" s="22"/>
      <c r="N71" s="22"/>
      <c r="P71" s="72">
        <f>'АНКЕТА ШКОЛЫ'!$D$5</f>
        <v>0</v>
      </c>
      <c r="Q71" s="9" t="str">
        <f t="shared" si="1"/>
        <v>0-</v>
      </c>
    </row>
    <row r="72" spans="1:17" x14ac:dyDescent="0.25">
      <c r="A72" s="4">
        <v>69</v>
      </c>
      <c r="B72" s="70"/>
      <c r="C72" s="70"/>
      <c r="D72" s="71"/>
      <c r="E72" s="20"/>
      <c r="F72" s="20"/>
      <c r="G72" s="21"/>
      <c r="H72" s="21"/>
      <c r="I72" s="21"/>
      <c r="J72" s="21"/>
      <c r="K72" s="22"/>
      <c r="L72" s="22"/>
      <c r="M72" s="22"/>
      <c r="N72" s="22"/>
      <c r="P72" s="72">
        <f>'АНКЕТА ШКОЛЫ'!$D$5</f>
        <v>0</v>
      </c>
      <c r="Q72" s="9" t="str">
        <f t="shared" si="1"/>
        <v>0-</v>
      </c>
    </row>
    <row r="73" spans="1:17" x14ac:dyDescent="0.25">
      <c r="A73" s="4">
        <v>70</v>
      </c>
      <c r="B73" s="70"/>
      <c r="C73" s="70"/>
      <c r="D73" s="71"/>
      <c r="E73" s="20"/>
      <c r="F73" s="20"/>
      <c r="G73" s="21"/>
      <c r="H73" s="21"/>
      <c r="I73" s="21"/>
      <c r="J73" s="21"/>
      <c r="K73" s="22"/>
      <c r="L73" s="22"/>
      <c r="M73" s="22"/>
      <c r="N73" s="22"/>
      <c r="P73" s="72">
        <f>'АНКЕТА ШКОЛЫ'!$D$5</f>
        <v>0</v>
      </c>
      <c r="Q73" s="9" t="str">
        <f t="shared" si="1"/>
        <v>0-</v>
      </c>
    </row>
    <row r="74" spans="1:17" x14ac:dyDescent="0.25">
      <c r="A74" s="4">
        <v>71</v>
      </c>
      <c r="B74" s="70"/>
      <c r="C74" s="70"/>
      <c r="D74" s="71"/>
      <c r="E74" s="20"/>
      <c r="F74" s="20"/>
      <c r="G74" s="21"/>
      <c r="H74" s="21"/>
      <c r="I74" s="21"/>
      <c r="J74" s="21"/>
      <c r="K74" s="22"/>
      <c r="L74" s="22"/>
      <c r="M74" s="22"/>
      <c r="N74" s="22"/>
      <c r="P74" s="72">
        <f>'АНКЕТА ШКОЛЫ'!$D$5</f>
        <v>0</v>
      </c>
      <c r="Q74" s="9" t="str">
        <f t="shared" si="1"/>
        <v>0-</v>
      </c>
    </row>
    <row r="75" spans="1:17" x14ac:dyDescent="0.25">
      <c r="A75" s="4">
        <v>72</v>
      </c>
      <c r="B75" s="70"/>
      <c r="C75" s="70"/>
      <c r="D75" s="71"/>
      <c r="E75" s="20"/>
      <c r="F75" s="20"/>
      <c r="G75" s="21"/>
      <c r="H75" s="21"/>
      <c r="I75" s="21"/>
      <c r="J75" s="21"/>
      <c r="K75" s="22"/>
      <c r="L75" s="22"/>
      <c r="M75" s="22"/>
      <c r="N75" s="22"/>
      <c r="P75" s="72">
        <f>'АНКЕТА ШКОЛЫ'!$D$5</f>
        <v>0</v>
      </c>
      <c r="Q75" s="9" t="str">
        <f t="shared" si="1"/>
        <v>0-</v>
      </c>
    </row>
    <row r="76" spans="1:17" x14ac:dyDescent="0.25">
      <c r="A76" s="4">
        <v>73</v>
      </c>
      <c r="B76" s="70"/>
      <c r="C76" s="70"/>
      <c r="D76" s="71"/>
      <c r="E76" s="20"/>
      <c r="F76" s="20"/>
      <c r="G76" s="21"/>
      <c r="H76" s="21"/>
      <c r="I76" s="21"/>
      <c r="J76" s="21"/>
      <c r="K76" s="22"/>
      <c r="L76" s="22"/>
      <c r="M76" s="22"/>
      <c r="N76" s="22"/>
      <c r="P76" s="72">
        <f>'АНКЕТА ШКОЛЫ'!$D$5</f>
        <v>0</v>
      </c>
      <c r="Q76" s="9" t="str">
        <f t="shared" si="1"/>
        <v>0-</v>
      </c>
    </row>
    <row r="77" spans="1:17" x14ac:dyDescent="0.25">
      <c r="A77" s="4">
        <v>74</v>
      </c>
      <c r="B77" s="70"/>
      <c r="C77" s="70"/>
      <c r="D77" s="71"/>
      <c r="E77" s="20"/>
      <c r="F77" s="20"/>
      <c r="G77" s="21"/>
      <c r="H77" s="21"/>
      <c r="I77" s="21"/>
      <c r="J77" s="21"/>
      <c r="K77" s="22"/>
      <c r="L77" s="22"/>
      <c r="M77" s="22"/>
      <c r="N77" s="22"/>
      <c r="P77" s="72">
        <f>'АНКЕТА ШКОЛЫ'!$D$5</f>
        <v>0</v>
      </c>
      <c r="Q77" s="9" t="str">
        <f t="shared" si="1"/>
        <v>0-</v>
      </c>
    </row>
    <row r="78" spans="1:17" x14ac:dyDescent="0.25">
      <c r="A78" s="4">
        <v>75</v>
      </c>
      <c r="B78" s="70"/>
      <c r="C78" s="70"/>
      <c r="D78" s="71"/>
      <c r="E78" s="20"/>
      <c r="F78" s="20"/>
      <c r="G78" s="21"/>
      <c r="H78" s="21"/>
      <c r="I78" s="21"/>
      <c r="J78" s="21"/>
      <c r="K78" s="22"/>
      <c r="L78" s="22"/>
      <c r="M78" s="22"/>
      <c r="N78" s="22"/>
      <c r="P78" s="72">
        <f>'АНКЕТА ШКОЛЫ'!$D$5</f>
        <v>0</v>
      </c>
      <c r="Q78" s="9" t="str">
        <f t="shared" si="1"/>
        <v>0-</v>
      </c>
    </row>
    <row r="79" spans="1:17" x14ac:dyDescent="0.25">
      <c r="A79" s="4">
        <v>76</v>
      </c>
      <c r="B79" s="70"/>
      <c r="C79" s="70"/>
      <c r="D79" s="71"/>
      <c r="E79" s="20"/>
      <c r="F79" s="20"/>
      <c r="G79" s="21"/>
      <c r="H79" s="21"/>
      <c r="I79" s="21"/>
      <c r="J79" s="21"/>
      <c r="K79" s="22"/>
      <c r="L79" s="22"/>
      <c r="M79" s="22"/>
      <c r="N79" s="22"/>
      <c r="P79" s="72">
        <f>'АНКЕТА ШКОЛЫ'!$D$5</f>
        <v>0</v>
      </c>
      <c r="Q79" s="9" t="str">
        <f t="shared" si="1"/>
        <v>0-</v>
      </c>
    </row>
    <row r="80" spans="1:17" x14ac:dyDescent="0.25">
      <c r="A80" s="4">
        <v>77</v>
      </c>
      <c r="B80" s="70"/>
      <c r="C80" s="70"/>
      <c r="D80" s="71"/>
      <c r="E80" s="20"/>
      <c r="F80" s="20"/>
      <c r="G80" s="21"/>
      <c r="H80" s="21"/>
      <c r="I80" s="21"/>
      <c r="J80" s="21"/>
      <c r="K80" s="22"/>
      <c r="L80" s="22"/>
      <c r="M80" s="22"/>
      <c r="N80" s="22"/>
      <c r="P80" s="72">
        <f>'АНКЕТА ШКОЛЫ'!$D$5</f>
        <v>0</v>
      </c>
      <c r="Q80" s="9" t="str">
        <f t="shared" si="1"/>
        <v>0-</v>
      </c>
    </row>
    <row r="81" spans="1:17" x14ac:dyDescent="0.25">
      <c r="A81" s="4">
        <v>78</v>
      </c>
      <c r="B81" s="70"/>
      <c r="C81" s="70"/>
      <c r="D81" s="71"/>
      <c r="E81" s="20"/>
      <c r="F81" s="20"/>
      <c r="G81" s="21"/>
      <c r="H81" s="21"/>
      <c r="I81" s="21"/>
      <c r="J81" s="21"/>
      <c r="K81" s="22"/>
      <c r="L81" s="22"/>
      <c r="M81" s="22"/>
      <c r="N81" s="22"/>
      <c r="P81" s="72">
        <f>'АНКЕТА ШКОЛЫ'!$D$5</f>
        <v>0</v>
      </c>
      <c r="Q81" s="9" t="str">
        <f t="shared" si="1"/>
        <v>0-</v>
      </c>
    </row>
    <row r="82" spans="1:17" x14ac:dyDescent="0.25">
      <c r="A82" s="4">
        <v>79</v>
      </c>
      <c r="B82" s="70"/>
      <c r="C82" s="70"/>
      <c r="D82" s="71"/>
      <c r="E82" s="20"/>
      <c r="F82" s="20"/>
      <c r="G82" s="21"/>
      <c r="H82" s="21"/>
      <c r="I82" s="21"/>
      <c r="J82" s="21"/>
      <c r="K82" s="22"/>
      <c r="L82" s="22"/>
      <c r="M82" s="22"/>
      <c r="N82" s="22"/>
      <c r="P82" s="72">
        <f>'АНКЕТА ШКОЛЫ'!$D$5</f>
        <v>0</v>
      </c>
      <c r="Q82" s="9" t="str">
        <f t="shared" si="1"/>
        <v>0-</v>
      </c>
    </row>
    <row r="83" spans="1:17" x14ac:dyDescent="0.25">
      <c r="A83" s="4">
        <v>80</v>
      </c>
      <c r="B83" s="70"/>
      <c r="C83" s="70"/>
      <c r="D83" s="71"/>
      <c r="E83" s="20"/>
      <c r="F83" s="20"/>
      <c r="G83" s="21"/>
      <c r="H83" s="21"/>
      <c r="I83" s="21"/>
      <c r="J83" s="21"/>
      <c r="K83" s="22"/>
      <c r="L83" s="22"/>
      <c r="M83" s="22"/>
      <c r="N83" s="22"/>
      <c r="P83" s="72">
        <f>'АНКЕТА ШКОЛЫ'!$D$5</f>
        <v>0</v>
      </c>
      <c r="Q83" s="9" t="str">
        <f t="shared" si="1"/>
        <v>0-</v>
      </c>
    </row>
    <row r="84" spans="1:17" x14ac:dyDescent="0.25">
      <c r="A84" s="4">
        <v>81</v>
      </c>
      <c r="B84" s="70"/>
      <c r="C84" s="70"/>
      <c r="D84" s="71"/>
      <c r="E84" s="20"/>
      <c r="F84" s="20"/>
      <c r="G84" s="21"/>
      <c r="H84" s="21"/>
      <c r="I84" s="21"/>
      <c r="J84" s="21"/>
      <c r="K84" s="22"/>
      <c r="L84" s="22"/>
      <c r="M84" s="22"/>
      <c r="N84" s="22"/>
      <c r="P84" s="72">
        <f>'АНКЕТА ШКОЛЫ'!$D$5</f>
        <v>0</v>
      </c>
      <c r="Q84" s="9" t="str">
        <f t="shared" si="1"/>
        <v>0-</v>
      </c>
    </row>
    <row r="85" spans="1:17" x14ac:dyDescent="0.25">
      <c r="A85" s="4">
        <v>82</v>
      </c>
      <c r="B85" s="70"/>
      <c r="C85" s="70"/>
      <c r="D85" s="71"/>
      <c r="E85" s="20"/>
      <c r="F85" s="20"/>
      <c r="G85" s="21"/>
      <c r="H85" s="21"/>
      <c r="I85" s="21"/>
      <c r="J85" s="21"/>
      <c r="K85" s="22"/>
      <c r="L85" s="22"/>
      <c r="M85" s="22"/>
      <c r="N85" s="22"/>
      <c r="P85" s="72">
        <f>'АНКЕТА ШКОЛЫ'!$D$5</f>
        <v>0</v>
      </c>
      <c r="Q85" s="9" t="str">
        <f t="shared" si="1"/>
        <v>0-</v>
      </c>
    </row>
    <row r="86" spans="1:17" x14ac:dyDescent="0.25">
      <c r="A86" s="4">
        <v>83</v>
      </c>
      <c r="B86" s="70"/>
      <c r="C86" s="70"/>
      <c r="D86" s="71"/>
      <c r="E86" s="20"/>
      <c r="F86" s="20"/>
      <c r="G86" s="21"/>
      <c r="H86" s="21"/>
      <c r="I86" s="21"/>
      <c r="J86" s="21"/>
      <c r="K86" s="22"/>
      <c r="L86" s="22"/>
      <c r="M86" s="22"/>
      <c r="N86" s="22"/>
      <c r="P86" s="72">
        <f>'АНКЕТА ШКОЛЫ'!$D$5</f>
        <v>0</v>
      </c>
      <c r="Q86" s="9" t="str">
        <f t="shared" si="1"/>
        <v>0-</v>
      </c>
    </row>
    <row r="87" spans="1:17" x14ac:dyDescent="0.25">
      <c r="A87" s="4">
        <v>84</v>
      </c>
      <c r="B87" s="70"/>
      <c r="C87" s="70"/>
      <c r="D87" s="71"/>
      <c r="E87" s="20"/>
      <c r="F87" s="20"/>
      <c r="G87" s="21"/>
      <c r="H87" s="21"/>
      <c r="I87" s="21"/>
      <c r="J87" s="21"/>
      <c r="K87" s="22"/>
      <c r="L87" s="22"/>
      <c r="M87" s="22"/>
      <c r="N87" s="22"/>
      <c r="P87" s="72">
        <f>'АНКЕТА ШКОЛЫ'!$D$5</f>
        <v>0</v>
      </c>
      <c r="Q87" s="9" t="str">
        <f t="shared" si="1"/>
        <v>0-</v>
      </c>
    </row>
    <row r="88" spans="1:17" x14ac:dyDescent="0.25">
      <c r="A88" s="4">
        <v>85</v>
      </c>
      <c r="B88" s="70"/>
      <c r="C88" s="70"/>
      <c r="D88" s="71"/>
      <c r="E88" s="20"/>
      <c r="F88" s="20"/>
      <c r="G88" s="21"/>
      <c r="H88" s="21"/>
      <c r="I88" s="21"/>
      <c r="J88" s="21"/>
      <c r="K88" s="22"/>
      <c r="L88" s="22"/>
      <c r="M88" s="22"/>
      <c r="N88" s="22"/>
      <c r="P88" s="72">
        <f>'АНКЕТА ШКОЛЫ'!$D$5</f>
        <v>0</v>
      </c>
      <c r="Q88" s="9" t="str">
        <f t="shared" si="1"/>
        <v>0-</v>
      </c>
    </row>
    <row r="89" spans="1:17" x14ac:dyDescent="0.25">
      <c r="A89" s="4">
        <v>86</v>
      </c>
      <c r="B89" s="70"/>
      <c r="C89" s="70"/>
      <c r="D89" s="71"/>
      <c r="E89" s="20"/>
      <c r="F89" s="20"/>
      <c r="G89" s="21"/>
      <c r="H89" s="21"/>
      <c r="I89" s="21"/>
      <c r="J89" s="21"/>
      <c r="K89" s="22"/>
      <c r="L89" s="22"/>
      <c r="M89" s="22"/>
      <c r="N89" s="22"/>
      <c r="P89" s="72">
        <f>'АНКЕТА ШКОЛЫ'!$D$5</f>
        <v>0</v>
      </c>
      <c r="Q89" s="9" t="str">
        <f t="shared" si="1"/>
        <v>0-</v>
      </c>
    </row>
    <row r="90" spans="1:17" x14ac:dyDescent="0.25">
      <c r="A90" s="4">
        <v>87</v>
      </c>
      <c r="B90" s="70"/>
      <c r="C90" s="70"/>
      <c r="D90" s="71"/>
      <c r="E90" s="20"/>
      <c r="F90" s="20"/>
      <c r="G90" s="21"/>
      <c r="H90" s="21"/>
      <c r="I90" s="21"/>
      <c r="J90" s="21"/>
      <c r="K90" s="22"/>
      <c r="L90" s="22"/>
      <c r="M90" s="22"/>
      <c r="N90" s="22"/>
      <c r="P90" s="72">
        <f>'АНКЕТА ШКОЛЫ'!$D$5</f>
        <v>0</v>
      </c>
      <c r="Q90" s="9" t="str">
        <f t="shared" si="1"/>
        <v>0-</v>
      </c>
    </row>
    <row r="91" spans="1:17" x14ac:dyDescent="0.25">
      <c r="A91" s="4">
        <v>88</v>
      </c>
      <c r="B91" s="70"/>
      <c r="C91" s="70"/>
      <c r="D91" s="71"/>
      <c r="E91" s="20"/>
      <c r="F91" s="20"/>
      <c r="G91" s="21"/>
      <c r="H91" s="21"/>
      <c r="I91" s="21"/>
      <c r="J91" s="21"/>
      <c r="K91" s="22"/>
      <c r="L91" s="22"/>
      <c r="M91" s="22"/>
      <c r="N91" s="22"/>
      <c r="P91" s="72">
        <f>'АНКЕТА ШКОЛЫ'!$D$5</f>
        <v>0</v>
      </c>
      <c r="Q91" s="9" t="str">
        <f t="shared" si="1"/>
        <v>0-</v>
      </c>
    </row>
    <row r="92" spans="1:17" x14ac:dyDescent="0.25">
      <c r="A92" s="4">
        <v>89</v>
      </c>
      <c r="B92" s="70"/>
      <c r="C92" s="70"/>
      <c r="D92" s="71"/>
      <c r="E92" s="20"/>
      <c r="F92" s="20"/>
      <c r="G92" s="21"/>
      <c r="H92" s="21"/>
      <c r="I92" s="21"/>
      <c r="J92" s="21"/>
      <c r="K92" s="22"/>
      <c r="L92" s="22"/>
      <c r="M92" s="22"/>
      <c r="N92" s="22"/>
      <c r="P92" s="72">
        <f>'АНКЕТА ШКОЛЫ'!$D$5</f>
        <v>0</v>
      </c>
      <c r="Q92" s="9" t="str">
        <f t="shared" si="1"/>
        <v>0-</v>
      </c>
    </row>
    <row r="93" spans="1:17" x14ac:dyDescent="0.25">
      <c r="A93" s="4">
        <v>90</v>
      </c>
      <c r="B93" s="70"/>
      <c r="C93" s="70"/>
      <c r="D93" s="71"/>
      <c r="E93" s="20"/>
      <c r="F93" s="20"/>
      <c r="G93" s="21"/>
      <c r="H93" s="21"/>
      <c r="I93" s="21"/>
      <c r="J93" s="21"/>
      <c r="K93" s="22"/>
      <c r="L93" s="22"/>
      <c r="M93" s="22"/>
      <c r="N93" s="22"/>
      <c r="P93" s="72">
        <f>'АНКЕТА ШКОЛЫ'!$D$5</f>
        <v>0</v>
      </c>
      <c r="Q93" s="9" t="str">
        <f t="shared" si="1"/>
        <v>0-</v>
      </c>
    </row>
    <row r="94" spans="1:17" x14ac:dyDescent="0.25">
      <c r="A94" s="4">
        <v>91</v>
      </c>
      <c r="B94" s="70"/>
      <c r="C94" s="70"/>
      <c r="D94" s="71"/>
      <c r="E94" s="20"/>
      <c r="F94" s="20"/>
      <c r="G94" s="21"/>
      <c r="H94" s="21"/>
      <c r="I94" s="21"/>
      <c r="J94" s="21"/>
      <c r="K94" s="22"/>
      <c r="L94" s="22"/>
      <c r="M94" s="22"/>
      <c r="N94" s="22"/>
      <c r="P94" s="72">
        <f>'АНКЕТА ШКОЛЫ'!$D$5</f>
        <v>0</v>
      </c>
      <c r="Q94" s="9" t="str">
        <f t="shared" si="1"/>
        <v>0-</v>
      </c>
    </row>
    <row r="95" spans="1:17" x14ac:dyDescent="0.25">
      <c r="A95" s="4">
        <v>92</v>
      </c>
      <c r="B95" s="70"/>
      <c r="C95" s="70"/>
      <c r="D95" s="71"/>
      <c r="E95" s="20"/>
      <c r="F95" s="20"/>
      <c r="G95" s="21"/>
      <c r="H95" s="21"/>
      <c r="I95" s="21"/>
      <c r="J95" s="21"/>
      <c r="K95" s="22"/>
      <c r="L95" s="22"/>
      <c r="M95" s="22"/>
      <c r="N95" s="22"/>
      <c r="P95" s="72">
        <f>'АНКЕТА ШКОЛЫ'!$D$5</f>
        <v>0</v>
      </c>
      <c r="Q95" s="9" t="str">
        <f t="shared" si="1"/>
        <v>0-</v>
      </c>
    </row>
    <row r="96" spans="1:17" x14ac:dyDescent="0.25">
      <c r="A96" s="4">
        <v>93</v>
      </c>
      <c r="B96" s="70"/>
      <c r="C96" s="70"/>
      <c r="D96" s="71"/>
      <c r="E96" s="20"/>
      <c r="F96" s="20"/>
      <c r="G96" s="21"/>
      <c r="H96" s="21"/>
      <c r="I96" s="21"/>
      <c r="J96" s="21"/>
      <c r="K96" s="22"/>
      <c r="L96" s="22"/>
      <c r="M96" s="22"/>
      <c r="N96" s="22"/>
      <c r="P96" s="72">
        <f>'АНКЕТА ШКОЛЫ'!$D$5</f>
        <v>0</v>
      </c>
      <c r="Q96" s="9" t="str">
        <f t="shared" si="1"/>
        <v>0-</v>
      </c>
    </row>
    <row r="97" spans="1:17" x14ac:dyDescent="0.25">
      <c r="A97" s="4">
        <v>94</v>
      </c>
      <c r="B97" s="70"/>
      <c r="C97" s="70"/>
      <c r="D97" s="71"/>
      <c r="E97" s="20"/>
      <c r="F97" s="20"/>
      <c r="G97" s="21"/>
      <c r="H97" s="21"/>
      <c r="I97" s="21"/>
      <c r="J97" s="21"/>
      <c r="K97" s="22"/>
      <c r="L97" s="22"/>
      <c r="M97" s="22"/>
      <c r="N97" s="22"/>
      <c r="P97" s="72">
        <f>'АНКЕТА ШКОЛЫ'!$D$5</f>
        <v>0</v>
      </c>
      <c r="Q97" s="9" t="str">
        <f t="shared" si="1"/>
        <v>0-</v>
      </c>
    </row>
    <row r="98" spans="1:17" x14ac:dyDescent="0.25">
      <c r="A98" s="4">
        <v>95</v>
      </c>
      <c r="B98" s="70"/>
      <c r="C98" s="70"/>
      <c r="D98" s="71"/>
      <c r="E98" s="20"/>
      <c r="F98" s="20"/>
      <c r="G98" s="21"/>
      <c r="H98" s="21"/>
      <c r="I98" s="21"/>
      <c r="J98" s="21"/>
      <c r="K98" s="22"/>
      <c r="L98" s="22"/>
      <c r="M98" s="22"/>
      <c r="N98" s="22"/>
      <c r="P98" s="72">
        <f>'АНКЕТА ШКОЛЫ'!$D$5</f>
        <v>0</v>
      </c>
      <c r="Q98" s="9" t="str">
        <f t="shared" si="1"/>
        <v>0-</v>
      </c>
    </row>
    <row r="99" spans="1:17" x14ac:dyDescent="0.25">
      <c r="A99" s="4">
        <v>96</v>
      </c>
      <c r="B99" s="70"/>
      <c r="C99" s="70"/>
      <c r="D99" s="71"/>
      <c r="E99" s="20"/>
      <c r="F99" s="20"/>
      <c r="G99" s="21"/>
      <c r="H99" s="21"/>
      <c r="I99" s="21"/>
      <c r="J99" s="21"/>
      <c r="K99" s="22"/>
      <c r="L99" s="22"/>
      <c r="M99" s="22"/>
      <c r="N99" s="22"/>
      <c r="P99" s="72">
        <f>'АНКЕТА ШКОЛЫ'!$D$5</f>
        <v>0</v>
      </c>
      <c r="Q99" s="9" t="str">
        <f t="shared" si="1"/>
        <v>0-</v>
      </c>
    </row>
    <row r="100" spans="1:17" x14ac:dyDescent="0.25">
      <c r="A100" s="4">
        <v>97</v>
      </c>
      <c r="B100" s="70"/>
      <c r="C100" s="70"/>
      <c r="D100" s="71"/>
      <c r="E100" s="20"/>
      <c r="F100" s="20"/>
      <c r="G100" s="21"/>
      <c r="H100" s="21"/>
      <c r="I100" s="21"/>
      <c r="J100" s="21"/>
      <c r="K100" s="22"/>
      <c r="L100" s="22"/>
      <c r="M100" s="22"/>
      <c r="N100" s="22"/>
      <c r="P100" s="72">
        <f>'АНКЕТА ШКОЛЫ'!$D$5</f>
        <v>0</v>
      </c>
      <c r="Q100" s="9" t="str">
        <f t="shared" si="1"/>
        <v>0-</v>
      </c>
    </row>
    <row r="101" spans="1:17" x14ac:dyDescent="0.25">
      <c r="A101" s="4">
        <v>98</v>
      </c>
      <c r="B101" s="70"/>
      <c r="C101" s="70"/>
      <c r="D101" s="71"/>
      <c r="E101" s="20"/>
      <c r="F101" s="20"/>
      <c r="G101" s="21"/>
      <c r="H101" s="21"/>
      <c r="I101" s="21"/>
      <c r="J101" s="21"/>
      <c r="K101" s="22"/>
      <c r="L101" s="22"/>
      <c r="M101" s="22"/>
      <c r="N101" s="22"/>
      <c r="P101" s="72">
        <f>'АНКЕТА ШКОЛЫ'!$D$5</f>
        <v>0</v>
      </c>
      <c r="Q101" s="9" t="str">
        <f t="shared" si="1"/>
        <v>0-</v>
      </c>
    </row>
    <row r="102" spans="1:17" x14ac:dyDescent="0.25">
      <c r="A102" s="4">
        <v>99</v>
      </c>
      <c r="B102" s="70"/>
      <c r="C102" s="70"/>
      <c r="D102" s="71"/>
      <c r="E102" s="20"/>
      <c r="F102" s="20"/>
      <c r="G102" s="21"/>
      <c r="H102" s="21"/>
      <c r="I102" s="21"/>
      <c r="J102" s="21"/>
      <c r="K102" s="22"/>
      <c r="L102" s="22"/>
      <c r="M102" s="22"/>
      <c r="N102" s="22"/>
      <c r="P102" s="72">
        <f>'АНКЕТА ШКОЛЫ'!$D$5</f>
        <v>0</v>
      </c>
      <c r="Q102" s="9" t="str">
        <f t="shared" si="1"/>
        <v>0-</v>
      </c>
    </row>
    <row r="103" spans="1:17" x14ac:dyDescent="0.25">
      <c r="A103" s="4">
        <v>100</v>
      </c>
      <c r="B103" s="70"/>
      <c r="C103" s="70"/>
      <c r="D103" s="71"/>
      <c r="E103" s="20"/>
      <c r="F103" s="20"/>
      <c r="G103" s="21"/>
      <c r="H103" s="21"/>
      <c r="I103" s="21"/>
      <c r="J103" s="21"/>
      <c r="K103" s="22"/>
      <c r="L103" s="22"/>
      <c r="M103" s="22"/>
      <c r="N103" s="22"/>
      <c r="P103" s="72">
        <f>'АНКЕТА ШКОЛЫ'!$D$5</f>
        <v>0</v>
      </c>
      <c r="Q103" s="9" t="str">
        <f t="shared" si="1"/>
        <v>0-</v>
      </c>
    </row>
    <row r="104" spans="1:17" x14ac:dyDescent="0.25">
      <c r="A104" s="4">
        <v>101</v>
      </c>
      <c r="B104" s="70"/>
      <c r="C104" s="70"/>
      <c r="D104" s="71"/>
      <c r="E104" s="20"/>
      <c r="F104" s="20"/>
      <c r="G104" s="21"/>
      <c r="H104" s="21"/>
      <c r="I104" s="21"/>
      <c r="J104" s="21"/>
      <c r="K104" s="22"/>
      <c r="L104" s="22"/>
      <c r="M104" s="22"/>
      <c r="N104" s="22"/>
      <c r="P104" s="72">
        <f>'АНКЕТА ШКОЛЫ'!$D$5</f>
        <v>0</v>
      </c>
      <c r="Q104" s="9" t="str">
        <f t="shared" si="1"/>
        <v>0-</v>
      </c>
    </row>
    <row r="105" spans="1:17" x14ac:dyDescent="0.25">
      <c r="A105" s="4">
        <v>102</v>
      </c>
      <c r="B105" s="70"/>
      <c r="C105" s="70"/>
      <c r="D105" s="71"/>
      <c r="E105" s="20"/>
      <c r="F105" s="20"/>
      <c r="G105" s="21"/>
      <c r="H105" s="21"/>
      <c r="I105" s="21"/>
      <c r="J105" s="21"/>
      <c r="K105" s="22"/>
      <c r="L105" s="22"/>
      <c r="M105" s="22"/>
      <c r="N105" s="22"/>
      <c r="P105" s="72">
        <f>'АНКЕТА ШКОЛЫ'!$D$5</f>
        <v>0</v>
      </c>
      <c r="Q105" s="9" t="str">
        <f t="shared" si="1"/>
        <v>0-</v>
      </c>
    </row>
    <row r="106" spans="1:17" x14ac:dyDescent="0.25">
      <c r="A106" s="4">
        <v>103</v>
      </c>
      <c r="B106" s="70"/>
      <c r="C106" s="70"/>
      <c r="D106" s="71"/>
      <c r="E106" s="20"/>
      <c r="F106" s="20"/>
      <c r="G106" s="21"/>
      <c r="H106" s="21"/>
      <c r="I106" s="21"/>
      <c r="J106" s="21"/>
      <c r="K106" s="22"/>
      <c r="L106" s="22"/>
      <c r="M106" s="22"/>
      <c r="N106" s="22"/>
      <c r="P106" s="72">
        <f>'АНКЕТА ШКОЛЫ'!$D$5</f>
        <v>0</v>
      </c>
      <c r="Q106" s="9" t="str">
        <f t="shared" si="1"/>
        <v>0-</v>
      </c>
    </row>
    <row r="107" spans="1:17" x14ac:dyDescent="0.25">
      <c r="A107" s="4">
        <v>104</v>
      </c>
      <c r="B107" s="70"/>
      <c r="C107" s="70"/>
      <c r="D107" s="71"/>
      <c r="E107" s="20"/>
      <c r="F107" s="20"/>
      <c r="G107" s="21"/>
      <c r="H107" s="21"/>
      <c r="I107" s="21"/>
      <c r="J107" s="21"/>
      <c r="K107" s="22"/>
      <c r="L107" s="22"/>
      <c r="M107" s="22"/>
      <c r="N107" s="22"/>
      <c r="P107" s="72">
        <f>'АНКЕТА ШКОЛЫ'!$D$5</f>
        <v>0</v>
      </c>
      <c r="Q107" s="9" t="str">
        <f t="shared" si="1"/>
        <v>0-</v>
      </c>
    </row>
    <row r="108" spans="1:17" x14ac:dyDescent="0.25">
      <c r="A108" s="4">
        <v>105</v>
      </c>
      <c r="B108" s="70"/>
      <c r="C108" s="70"/>
      <c r="D108" s="71"/>
      <c r="E108" s="20"/>
      <c r="F108" s="20"/>
      <c r="G108" s="21"/>
      <c r="H108" s="21"/>
      <c r="I108" s="21"/>
      <c r="J108" s="21"/>
      <c r="K108" s="22"/>
      <c r="L108" s="22"/>
      <c r="M108" s="22"/>
      <c r="N108" s="22"/>
      <c r="P108" s="72">
        <f>'АНКЕТА ШКОЛЫ'!$D$5</f>
        <v>0</v>
      </c>
      <c r="Q108" s="9" t="str">
        <f t="shared" si="1"/>
        <v>0-</v>
      </c>
    </row>
    <row r="109" spans="1:17" x14ac:dyDescent="0.25">
      <c r="A109" s="4">
        <v>106</v>
      </c>
      <c r="B109" s="70"/>
      <c r="C109" s="70"/>
      <c r="D109" s="71"/>
      <c r="E109" s="20"/>
      <c r="F109" s="20"/>
      <c r="G109" s="21"/>
      <c r="H109" s="21"/>
      <c r="I109" s="21"/>
      <c r="J109" s="21"/>
      <c r="K109" s="22"/>
      <c r="L109" s="22"/>
      <c r="M109" s="22"/>
      <c r="N109" s="22"/>
      <c r="P109" s="72">
        <f>'АНКЕТА ШКОЛЫ'!$D$5</f>
        <v>0</v>
      </c>
      <c r="Q109" s="9" t="str">
        <f t="shared" si="1"/>
        <v>0-</v>
      </c>
    </row>
    <row r="110" spans="1:17" x14ac:dyDescent="0.25">
      <c r="A110" s="4">
        <v>107</v>
      </c>
      <c r="B110" s="70"/>
      <c r="C110" s="70"/>
      <c r="D110" s="71"/>
      <c r="E110" s="20"/>
      <c r="F110" s="20"/>
      <c r="G110" s="21"/>
      <c r="H110" s="21"/>
      <c r="I110" s="21"/>
      <c r="J110" s="21"/>
      <c r="K110" s="22"/>
      <c r="L110" s="22"/>
      <c r="M110" s="22"/>
      <c r="N110" s="22"/>
      <c r="P110" s="72">
        <f>'АНКЕТА ШКОЛЫ'!$D$5</f>
        <v>0</v>
      </c>
      <c r="Q110" s="9" t="str">
        <f t="shared" si="1"/>
        <v>0-</v>
      </c>
    </row>
    <row r="111" spans="1:17" x14ac:dyDescent="0.25">
      <c r="A111" s="4">
        <v>108</v>
      </c>
      <c r="B111" s="70"/>
      <c r="C111" s="70"/>
      <c r="D111" s="71"/>
      <c r="E111" s="20"/>
      <c r="F111" s="20"/>
      <c r="G111" s="21"/>
      <c r="H111" s="21"/>
      <c r="I111" s="21"/>
      <c r="J111" s="21"/>
      <c r="K111" s="22"/>
      <c r="L111" s="22"/>
      <c r="M111" s="22"/>
      <c r="N111" s="22"/>
      <c r="P111" s="72">
        <f>'АНКЕТА ШКОЛЫ'!$D$5</f>
        <v>0</v>
      </c>
      <c r="Q111" s="9" t="str">
        <f t="shared" si="1"/>
        <v>0-</v>
      </c>
    </row>
    <row r="112" spans="1:17" x14ac:dyDescent="0.25">
      <c r="A112" s="4">
        <v>109</v>
      </c>
      <c r="B112" s="70"/>
      <c r="C112" s="70"/>
      <c r="D112" s="71"/>
      <c r="E112" s="20"/>
      <c r="F112" s="20"/>
      <c r="G112" s="21"/>
      <c r="H112" s="21"/>
      <c r="I112" s="21"/>
      <c r="J112" s="21"/>
      <c r="K112" s="22"/>
      <c r="L112" s="22"/>
      <c r="M112" s="22"/>
      <c r="N112" s="22"/>
      <c r="P112" s="72">
        <f>'АНКЕТА ШКОЛЫ'!$D$5</f>
        <v>0</v>
      </c>
      <c r="Q112" s="9" t="str">
        <f t="shared" si="1"/>
        <v>0-</v>
      </c>
    </row>
    <row r="113" spans="1:17" x14ac:dyDescent="0.25">
      <c r="A113" s="4">
        <v>110</v>
      </c>
      <c r="B113" s="70"/>
      <c r="C113" s="70"/>
      <c r="D113" s="71"/>
      <c r="E113" s="20"/>
      <c r="F113" s="20"/>
      <c r="G113" s="21"/>
      <c r="H113" s="21"/>
      <c r="I113" s="21"/>
      <c r="J113" s="21"/>
      <c r="K113" s="22"/>
      <c r="L113" s="22"/>
      <c r="M113" s="22"/>
      <c r="N113" s="22"/>
      <c r="P113" s="72">
        <f>'АНКЕТА ШКОЛЫ'!$D$5</f>
        <v>0</v>
      </c>
      <c r="Q113" s="9" t="str">
        <f t="shared" si="1"/>
        <v>0-</v>
      </c>
    </row>
    <row r="114" spans="1:17" x14ac:dyDescent="0.25">
      <c r="A114" s="4">
        <v>111</v>
      </c>
      <c r="B114" s="70"/>
      <c r="C114" s="70"/>
      <c r="D114" s="71"/>
      <c r="E114" s="20"/>
      <c r="F114" s="20"/>
      <c r="G114" s="21"/>
      <c r="H114" s="21"/>
      <c r="I114" s="21"/>
      <c r="J114" s="21"/>
      <c r="K114" s="22"/>
      <c r="L114" s="22"/>
      <c r="M114" s="22"/>
      <c r="N114" s="22"/>
      <c r="P114" s="72">
        <f>'АНКЕТА ШКОЛЫ'!$D$5</f>
        <v>0</v>
      </c>
      <c r="Q114" s="9" t="str">
        <f t="shared" si="1"/>
        <v>0-</v>
      </c>
    </row>
    <row r="115" spans="1:17" x14ac:dyDescent="0.25">
      <c r="A115" s="4">
        <v>112</v>
      </c>
      <c r="B115" s="70"/>
      <c r="C115" s="70"/>
      <c r="D115" s="71"/>
      <c r="E115" s="20"/>
      <c r="F115" s="20"/>
      <c r="G115" s="21"/>
      <c r="H115" s="21"/>
      <c r="I115" s="21"/>
      <c r="J115" s="21"/>
      <c r="K115" s="22"/>
      <c r="L115" s="22"/>
      <c r="M115" s="22"/>
      <c r="N115" s="22"/>
      <c r="P115" s="72">
        <f>'АНКЕТА ШКОЛЫ'!$D$5</f>
        <v>0</v>
      </c>
      <c r="Q115" s="9" t="str">
        <f t="shared" si="1"/>
        <v>0-</v>
      </c>
    </row>
    <row r="116" spans="1:17" x14ac:dyDescent="0.25">
      <c r="A116" s="4">
        <v>113</v>
      </c>
      <c r="B116" s="70"/>
      <c r="C116" s="70"/>
      <c r="D116" s="71"/>
      <c r="E116" s="20"/>
      <c r="F116" s="20"/>
      <c r="G116" s="21"/>
      <c r="H116" s="21"/>
      <c r="I116" s="21"/>
      <c r="J116" s="21"/>
      <c r="K116" s="22"/>
      <c r="L116" s="22"/>
      <c r="M116" s="22"/>
      <c r="N116" s="22"/>
      <c r="P116" s="72">
        <f>'АНКЕТА ШКОЛЫ'!$D$5</f>
        <v>0</v>
      </c>
      <c r="Q116" s="9" t="str">
        <f t="shared" si="1"/>
        <v>0-</v>
      </c>
    </row>
    <row r="117" spans="1:17" x14ac:dyDescent="0.25">
      <c r="A117" s="4">
        <v>114</v>
      </c>
      <c r="B117" s="70"/>
      <c r="C117" s="70"/>
      <c r="D117" s="71"/>
      <c r="E117" s="20"/>
      <c r="F117" s="20"/>
      <c r="G117" s="21"/>
      <c r="H117" s="21"/>
      <c r="I117" s="21"/>
      <c r="J117" s="21"/>
      <c r="K117" s="22"/>
      <c r="L117" s="22"/>
      <c r="M117" s="22"/>
      <c r="N117" s="22"/>
      <c r="P117" s="72">
        <f>'АНКЕТА ШКОЛЫ'!$D$5</f>
        <v>0</v>
      </c>
      <c r="Q117" s="9" t="str">
        <f t="shared" si="1"/>
        <v>0-</v>
      </c>
    </row>
    <row r="118" spans="1:17" x14ac:dyDescent="0.25">
      <c r="A118" s="4">
        <v>115</v>
      </c>
      <c r="B118" s="70"/>
      <c r="C118" s="70"/>
      <c r="D118" s="71"/>
      <c r="E118" s="20"/>
      <c r="F118" s="20"/>
      <c r="G118" s="21"/>
      <c r="H118" s="21"/>
      <c r="I118" s="21"/>
      <c r="J118" s="21"/>
      <c r="K118" s="22"/>
      <c r="L118" s="22"/>
      <c r="M118" s="22"/>
      <c r="N118" s="22"/>
      <c r="P118" s="72">
        <f>'АНКЕТА ШКОЛЫ'!$D$5</f>
        <v>0</v>
      </c>
      <c r="Q118" s="9" t="str">
        <f t="shared" si="1"/>
        <v>0-</v>
      </c>
    </row>
    <row r="119" spans="1:17" x14ac:dyDescent="0.25">
      <c r="A119" s="4">
        <v>116</v>
      </c>
      <c r="B119" s="70"/>
      <c r="C119" s="70"/>
      <c r="D119" s="71"/>
      <c r="E119" s="20"/>
      <c r="F119" s="20"/>
      <c r="G119" s="21"/>
      <c r="H119" s="21"/>
      <c r="I119" s="21"/>
      <c r="J119" s="21"/>
      <c r="K119" s="22"/>
      <c r="L119" s="22"/>
      <c r="M119" s="22"/>
      <c r="N119" s="22"/>
      <c r="P119" s="72">
        <f>'АНКЕТА ШКОЛЫ'!$D$5</f>
        <v>0</v>
      </c>
      <c r="Q119" s="9" t="str">
        <f t="shared" si="1"/>
        <v>0-</v>
      </c>
    </row>
    <row r="120" spans="1:17" x14ac:dyDescent="0.25">
      <c r="A120" s="4">
        <v>117</v>
      </c>
      <c r="B120" s="70"/>
      <c r="C120" s="70"/>
      <c r="D120" s="71"/>
      <c r="E120" s="20"/>
      <c r="F120" s="20"/>
      <c r="G120" s="21"/>
      <c r="H120" s="21"/>
      <c r="I120" s="21"/>
      <c r="J120" s="21"/>
      <c r="K120" s="22"/>
      <c r="L120" s="22"/>
      <c r="M120" s="22"/>
      <c r="N120" s="22"/>
      <c r="P120" s="72">
        <f>'АНКЕТА ШКОЛЫ'!$D$5</f>
        <v>0</v>
      </c>
      <c r="Q120" s="9" t="str">
        <f t="shared" si="1"/>
        <v>0-</v>
      </c>
    </row>
    <row r="121" spans="1:17" x14ac:dyDescent="0.25">
      <c r="A121" s="4">
        <v>118</v>
      </c>
      <c r="B121" s="70"/>
      <c r="C121" s="70"/>
      <c r="D121" s="71"/>
      <c r="E121" s="20"/>
      <c r="F121" s="20"/>
      <c r="G121" s="21"/>
      <c r="H121" s="21"/>
      <c r="I121" s="21"/>
      <c r="J121" s="21"/>
      <c r="K121" s="22"/>
      <c r="L121" s="22"/>
      <c r="M121" s="22"/>
      <c r="N121" s="22"/>
      <c r="P121" s="72">
        <f>'АНКЕТА ШКОЛЫ'!$D$5</f>
        <v>0</v>
      </c>
      <c r="Q121" s="9" t="str">
        <f t="shared" si="1"/>
        <v>0-</v>
      </c>
    </row>
    <row r="122" spans="1:17" x14ac:dyDescent="0.25">
      <c r="A122" s="4">
        <v>119</v>
      </c>
      <c r="B122" s="70"/>
      <c r="C122" s="70"/>
      <c r="D122" s="71"/>
      <c r="E122" s="20"/>
      <c r="F122" s="20"/>
      <c r="G122" s="21"/>
      <c r="H122" s="21"/>
      <c r="I122" s="21"/>
      <c r="J122" s="21"/>
      <c r="K122" s="22"/>
      <c r="L122" s="22"/>
      <c r="M122" s="22"/>
      <c r="N122" s="22"/>
      <c r="P122" s="72">
        <f>'АНКЕТА ШКОЛЫ'!$D$5</f>
        <v>0</v>
      </c>
      <c r="Q122" s="9" t="str">
        <f t="shared" si="1"/>
        <v>0-</v>
      </c>
    </row>
    <row r="123" spans="1:17" x14ac:dyDescent="0.25">
      <c r="A123" s="4">
        <v>120</v>
      </c>
      <c r="B123" s="70"/>
      <c r="C123" s="70"/>
      <c r="D123" s="71"/>
      <c r="E123" s="20"/>
      <c r="F123" s="20"/>
      <c r="G123" s="21"/>
      <c r="H123" s="21"/>
      <c r="I123" s="21"/>
      <c r="J123" s="21"/>
      <c r="K123" s="22"/>
      <c r="L123" s="22"/>
      <c r="M123" s="22"/>
      <c r="N123" s="22"/>
      <c r="P123" s="72">
        <f>'АНКЕТА ШКОЛЫ'!$D$5</f>
        <v>0</v>
      </c>
      <c r="Q123" s="9" t="str">
        <f t="shared" si="1"/>
        <v>0-</v>
      </c>
    </row>
    <row r="124" spans="1:17" x14ac:dyDescent="0.25">
      <c r="A124" s="4">
        <v>121</v>
      </c>
      <c r="B124" s="70"/>
      <c r="C124" s="70"/>
      <c r="D124" s="71"/>
      <c r="E124" s="20"/>
      <c r="F124" s="20"/>
      <c r="G124" s="21"/>
      <c r="H124" s="21"/>
      <c r="I124" s="21"/>
      <c r="J124" s="21"/>
      <c r="K124" s="22"/>
      <c r="L124" s="22"/>
      <c r="M124" s="22"/>
      <c r="N124" s="22"/>
      <c r="P124" s="72">
        <f>'АНКЕТА ШКОЛЫ'!$D$5</f>
        <v>0</v>
      </c>
      <c r="Q124" s="9" t="str">
        <f t="shared" si="1"/>
        <v>0-</v>
      </c>
    </row>
    <row r="125" spans="1:17" x14ac:dyDescent="0.25">
      <c r="A125" s="4">
        <v>122</v>
      </c>
      <c r="B125" s="70"/>
      <c r="C125" s="70"/>
      <c r="D125" s="71"/>
      <c r="E125" s="20"/>
      <c r="F125" s="20"/>
      <c r="G125" s="21"/>
      <c r="H125" s="21"/>
      <c r="I125" s="21"/>
      <c r="J125" s="21"/>
      <c r="K125" s="22"/>
      <c r="L125" s="22"/>
      <c r="M125" s="22"/>
      <c r="N125" s="22"/>
      <c r="P125" s="72">
        <f>'АНКЕТА ШКОЛЫ'!$D$5</f>
        <v>0</v>
      </c>
      <c r="Q125" s="9" t="str">
        <f t="shared" si="1"/>
        <v>0-</v>
      </c>
    </row>
    <row r="126" spans="1:17" x14ac:dyDescent="0.25">
      <c r="A126" s="4">
        <v>123</v>
      </c>
      <c r="B126" s="70"/>
      <c r="C126" s="70"/>
      <c r="D126" s="71"/>
      <c r="E126" s="20"/>
      <c r="F126" s="20"/>
      <c r="G126" s="21"/>
      <c r="H126" s="21"/>
      <c r="I126" s="21"/>
      <c r="J126" s="21"/>
      <c r="K126" s="22"/>
      <c r="L126" s="22"/>
      <c r="M126" s="22"/>
      <c r="N126" s="22"/>
      <c r="P126" s="72">
        <f>'АНКЕТА ШКОЛЫ'!$D$5</f>
        <v>0</v>
      </c>
      <c r="Q126" s="9" t="str">
        <f t="shared" si="1"/>
        <v>0-</v>
      </c>
    </row>
    <row r="127" spans="1:17" x14ac:dyDescent="0.25">
      <c r="A127" s="4">
        <v>124</v>
      </c>
      <c r="B127" s="70"/>
      <c r="C127" s="70"/>
      <c r="D127" s="71"/>
      <c r="E127" s="20"/>
      <c r="F127" s="20"/>
      <c r="G127" s="21"/>
      <c r="H127" s="21"/>
      <c r="I127" s="21"/>
      <c r="J127" s="21"/>
      <c r="K127" s="22"/>
      <c r="L127" s="22"/>
      <c r="M127" s="22"/>
      <c r="N127" s="22"/>
      <c r="P127" s="72">
        <f>'АНКЕТА ШКОЛЫ'!$D$5</f>
        <v>0</v>
      </c>
      <c r="Q127" s="9" t="str">
        <f t="shared" si="1"/>
        <v>0-</v>
      </c>
    </row>
    <row r="128" spans="1:17" x14ac:dyDescent="0.25">
      <c r="A128" s="4">
        <v>125</v>
      </c>
      <c r="B128" s="70"/>
      <c r="C128" s="70"/>
      <c r="D128" s="71"/>
      <c r="E128" s="20"/>
      <c r="F128" s="20"/>
      <c r="G128" s="21"/>
      <c r="H128" s="21"/>
      <c r="I128" s="21"/>
      <c r="J128" s="21"/>
      <c r="K128" s="22"/>
      <c r="L128" s="22"/>
      <c r="M128" s="22"/>
      <c r="N128" s="22"/>
      <c r="P128" s="72">
        <f>'АНКЕТА ШКОЛЫ'!$D$5</f>
        <v>0</v>
      </c>
      <c r="Q128" s="9" t="str">
        <f t="shared" si="1"/>
        <v>0-</v>
      </c>
    </row>
    <row r="129" spans="1:17" x14ac:dyDescent="0.25">
      <c r="A129" s="4">
        <v>126</v>
      </c>
      <c r="B129" s="70"/>
      <c r="C129" s="70"/>
      <c r="D129" s="71"/>
      <c r="E129" s="20"/>
      <c r="F129" s="20"/>
      <c r="G129" s="21"/>
      <c r="H129" s="21"/>
      <c r="I129" s="21"/>
      <c r="J129" s="21"/>
      <c r="K129" s="22"/>
      <c r="L129" s="22"/>
      <c r="M129" s="22"/>
      <c r="N129" s="22"/>
      <c r="P129" s="72">
        <f>'АНКЕТА ШКОЛЫ'!$D$5</f>
        <v>0</v>
      </c>
      <c r="Q129" s="9" t="str">
        <f t="shared" si="1"/>
        <v>0-</v>
      </c>
    </row>
    <row r="130" spans="1:17" x14ac:dyDescent="0.25">
      <c r="A130" s="4">
        <v>127</v>
      </c>
      <c r="B130" s="70"/>
      <c r="C130" s="70"/>
      <c r="D130" s="71"/>
      <c r="E130" s="20"/>
      <c r="F130" s="20"/>
      <c r="G130" s="21"/>
      <c r="H130" s="21"/>
      <c r="I130" s="21"/>
      <c r="J130" s="21"/>
      <c r="K130" s="22"/>
      <c r="L130" s="22"/>
      <c r="M130" s="22"/>
      <c r="N130" s="22"/>
      <c r="P130" s="72">
        <f>'АНКЕТА ШКОЛЫ'!$D$5</f>
        <v>0</v>
      </c>
      <c r="Q130" s="9" t="str">
        <f t="shared" si="1"/>
        <v>0-</v>
      </c>
    </row>
    <row r="131" spans="1:17" x14ac:dyDescent="0.25">
      <c r="A131" s="4">
        <v>128</v>
      </c>
      <c r="B131" s="70"/>
      <c r="C131" s="70"/>
      <c r="D131" s="71"/>
      <c r="E131" s="20"/>
      <c r="F131" s="20"/>
      <c r="G131" s="21"/>
      <c r="H131" s="21"/>
      <c r="I131" s="21"/>
      <c r="J131" s="21"/>
      <c r="K131" s="22"/>
      <c r="L131" s="22"/>
      <c r="M131" s="22"/>
      <c r="N131" s="22"/>
      <c r="P131" s="72">
        <f>'АНКЕТА ШКОЛЫ'!$D$5</f>
        <v>0</v>
      </c>
      <c r="Q131" s="9" t="str">
        <f t="shared" si="1"/>
        <v>0-</v>
      </c>
    </row>
    <row r="132" spans="1:17" x14ac:dyDescent="0.25">
      <c r="A132" s="4">
        <v>129</v>
      </c>
      <c r="B132" s="70"/>
      <c r="C132" s="70"/>
      <c r="D132" s="71"/>
      <c r="E132" s="20"/>
      <c r="F132" s="20"/>
      <c r="G132" s="21"/>
      <c r="H132" s="21"/>
      <c r="I132" s="21"/>
      <c r="J132" s="21"/>
      <c r="K132" s="22"/>
      <c r="L132" s="22"/>
      <c r="M132" s="22"/>
      <c r="N132" s="22"/>
      <c r="P132" s="72">
        <f>'АНКЕТА ШКОЛЫ'!$D$5</f>
        <v>0</v>
      </c>
      <c r="Q132" s="9" t="str">
        <f t="shared" si="1"/>
        <v>0-</v>
      </c>
    </row>
    <row r="133" spans="1:17" x14ac:dyDescent="0.25">
      <c r="A133" s="4">
        <v>130</v>
      </c>
      <c r="B133" s="70"/>
      <c r="C133" s="70"/>
      <c r="D133" s="71"/>
      <c r="E133" s="20"/>
      <c r="F133" s="20"/>
      <c r="G133" s="21"/>
      <c r="H133" s="21"/>
      <c r="I133" s="21"/>
      <c r="J133" s="21"/>
      <c r="K133" s="22"/>
      <c r="L133" s="22"/>
      <c r="M133" s="22"/>
      <c r="N133" s="22"/>
      <c r="P133" s="72">
        <f>'АНКЕТА ШКОЛЫ'!$D$5</f>
        <v>0</v>
      </c>
      <c r="Q133" s="9" t="str">
        <f t="shared" ref="Q133:Q196" si="2">CONCATENATE(P133,"-",E133)</f>
        <v>0-</v>
      </c>
    </row>
    <row r="134" spans="1:17" x14ac:dyDescent="0.25">
      <c r="A134" s="4">
        <v>131</v>
      </c>
      <c r="B134" s="70"/>
      <c r="C134" s="70"/>
      <c r="D134" s="71"/>
      <c r="E134" s="20"/>
      <c r="F134" s="20"/>
      <c r="G134" s="21"/>
      <c r="H134" s="21"/>
      <c r="I134" s="21"/>
      <c r="J134" s="21"/>
      <c r="K134" s="22"/>
      <c r="L134" s="22"/>
      <c r="M134" s="22"/>
      <c r="N134" s="22"/>
      <c r="P134" s="72">
        <f>'АНКЕТА ШКОЛЫ'!$D$5</f>
        <v>0</v>
      </c>
      <c r="Q134" s="9" t="str">
        <f t="shared" si="2"/>
        <v>0-</v>
      </c>
    </row>
    <row r="135" spans="1:17" x14ac:dyDescent="0.25">
      <c r="A135" s="4">
        <v>132</v>
      </c>
      <c r="B135" s="70"/>
      <c r="C135" s="70"/>
      <c r="D135" s="71"/>
      <c r="E135" s="20"/>
      <c r="F135" s="20"/>
      <c r="G135" s="21"/>
      <c r="H135" s="21"/>
      <c r="I135" s="21"/>
      <c r="J135" s="21"/>
      <c r="K135" s="22"/>
      <c r="L135" s="22"/>
      <c r="M135" s="22"/>
      <c r="N135" s="22"/>
      <c r="P135" s="72">
        <f>'АНКЕТА ШКОЛЫ'!$D$5</f>
        <v>0</v>
      </c>
      <c r="Q135" s="9" t="str">
        <f t="shared" si="2"/>
        <v>0-</v>
      </c>
    </row>
    <row r="136" spans="1:17" x14ac:dyDescent="0.25">
      <c r="A136" s="4">
        <v>133</v>
      </c>
      <c r="B136" s="70"/>
      <c r="C136" s="70"/>
      <c r="D136" s="71"/>
      <c r="E136" s="20"/>
      <c r="F136" s="20"/>
      <c r="G136" s="21"/>
      <c r="H136" s="21"/>
      <c r="I136" s="21"/>
      <c r="J136" s="21"/>
      <c r="K136" s="22"/>
      <c r="L136" s="22"/>
      <c r="M136" s="22"/>
      <c r="N136" s="22"/>
      <c r="P136" s="72">
        <f>'АНКЕТА ШКОЛЫ'!$D$5</f>
        <v>0</v>
      </c>
      <c r="Q136" s="9" t="str">
        <f t="shared" si="2"/>
        <v>0-</v>
      </c>
    </row>
    <row r="137" spans="1:17" x14ac:dyDescent="0.25">
      <c r="A137" s="4">
        <v>134</v>
      </c>
      <c r="B137" s="70"/>
      <c r="C137" s="70"/>
      <c r="D137" s="71"/>
      <c r="E137" s="20"/>
      <c r="F137" s="20"/>
      <c r="G137" s="21"/>
      <c r="H137" s="21"/>
      <c r="I137" s="21"/>
      <c r="J137" s="21"/>
      <c r="K137" s="22"/>
      <c r="L137" s="22"/>
      <c r="M137" s="22"/>
      <c r="N137" s="22"/>
      <c r="P137" s="72">
        <f>'АНКЕТА ШКОЛЫ'!$D$5</f>
        <v>0</v>
      </c>
      <c r="Q137" s="9" t="str">
        <f t="shared" si="2"/>
        <v>0-</v>
      </c>
    </row>
    <row r="138" spans="1:17" x14ac:dyDescent="0.25">
      <c r="A138" s="4">
        <v>135</v>
      </c>
      <c r="B138" s="70"/>
      <c r="C138" s="70"/>
      <c r="D138" s="71"/>
      <c r="E138" s="20"/>
      <c r="F138" s="20"/>
      <c r="G138" s="21"/>
      <c r="H138" s="21"/>
      <c r="I138" s="21"/>
      <c r="J138" s="21"/>
      <c r="K138" s="22"/>
      <c r="L138" s="22"/>
      <c r="M138" s="22"/>
      <c r="N138" s="22"/>
      <c r="P138" s="72">
        <f>'АНКЕТА ШКОЛЫ'!$D$5</f>
        <v>0</v>
      </c>
      <c r="Q138" s="9" t="str">
        <f t="shared" si="2"/>
        <v>0-</v>
      </c>
    </row>
    <row r="139" spans="1:17" x14ac:dyDescent="0.25">
      <c r="A139" s="4">
        <v>136</v>
      </c>
      <c r="B139" s="70"/>
      <c r="C139" s="70"/>
      <c r="D139" s="71"/>
      <c r="E139" s="20"/>
      <c r="F139" s="20"/>
      <c r="G139" s="21"/>
      <c r="H139" s="21"/>
      <c r="I139" s="21"/>
      <c r="J139" s="21"/>
      <c r="K139" s="22"/>
      <c r="L139" s="22"/>
      <c r="M139" s="22"/>
      <c r="N139" s="22"/>
      <c r="P139" s="72">
        <f>'АНКЕТА ШКОЛЫ'!$D$5</f>
        <v>0</v>
      </c>
      <c r="Q139" s="9" t="str">
        <f t="shared" si="2"/>
        <v>0-</v>
      </c>
    </row>
    <row r="140" spans="1:17" x14ac:dyDescent="0.25">
      <c r="A140" s="4">
        <v>137</v>
      </c>
      <c r="B140" s="70"/>
      <c r="C140" s="70"/>
      <c r="D140" s="71"/>
      <c r="E140" s="20"/>
      <c r="F140" s="20"/>
      <c r="G140" s="21"/>
      <c r="H140" s="21"/>
      <c r="I140" s="21"/>
      <c r="J140" s="21"/>
      <c r="K140" s="22"/>
      <c r="L140" s="22"/>
      <c r="M140" s="22"/>
      <c r="N140" s="22"/>
      <c r="P140" s="72">
        <f>'АНКЕТА ШКОЛЫ'!$D$5</f>
        <v>0</v>
      </c>
      <c r="Q140" s="9" t="str">
        <f t="shared" si="2"/>
        <v>0-</v>
      </c>
    </row>
    <row r="141" spans="1:17" x14ac:dyDescent="0.25">
      <c r="A141" s="4">
        <v>138</v>
      </c>
      <c r="B141" s="70"/>
      <c r="C141" s="70"/>
      <c r="D141" s="71"/>
      <c r="E141" s="20"/>
      <c r="F141" s="20"/>
      <c r="G141" s="21"/>
      <c r="H141" s="21"/>
      <c r="I141" s="21"/>
      <c r="J141" s="21"/>
      <c r="K141" s="22"/>
      <c r="L141" s="22"/>
      <c r="M141" s="22"/>
      <c r="N141" s="22"/>
      <c r="P141" s="72">
        <f>'АНКЕТА ШКОЛЫ'!$D$5</f>
        <v>0</v>
      </c>
      <c r="Q141" s="9" t="str">
        <f t="shared" si="2"/>
        <v>0-</v>
      </c>
    </row>
    <row r="142" spans="1:17" x14ac:dyDescent="0.25">
      <c r="A142" s="4">
        <v>139</v>
      </c>
      <c r="B142" s="70"/>
      <c r="C142" s="70"/>
      <c r="D142" s="71"/>
      <c r="E142" s="20"/>
      <c r="F142" s="20"/>
      <c r="G142" s="21"/>
      <c r="H142" s="21"/>
      <c r="I142" s="21"/>
      <c r="J142" s="21"/>
      <c r="K142" s="22"/>
      <c r="L142" s="22"/>
      <c r="M142" s="22"/>
      <c r="N142" s="22"/>
      <c r="P142" s="72">
        <f>'АНКЕТА ШКОЛЫ'!$D$5</f>
        <v>0</v>
      </c>
      <c r="Q142" s="9" t="str">
        <f t="shared" si="2"/>
        <v>0-</v>
      </c>
    </row>
    <row r="143" spans="1:17" x14ac:dyDescent="0.25">
      <c r="A143" s="4">
        <v>140</v>
      </c>
      <c r="B143" s="70"/>
      <c r="C143" s="70"/>
      <c r="D143" s="71"/>
      <c r="E143" s="20"/>
      <c r="F143" s="20"/>
      <c r="G143" s="21"/>
      <c r="H143" s="21"/>
      <c r="I143" s="21"/>
      <c r="J143" s="21"/>
      <c r="K143" s="22"/>
      <c r="L143" s="22"/>
      <c r="M143" s="22"/>
      <c r="N143" s="22"/>
      <c r="P143" s="72">
        <f>'АНКЕТА ШКОЛЫ'!$D$5</f>
        <v>0</v>
      </c>
      <c r="Q143" s="9" t="str">
        <f t="shared" si="2"/>
        <v>0-</v>
      </c>
    </row>
    <row r="144" spans="1:17" x14ac:dyDescent="0.25">
      <c r="A144" s="4">
        <v>141</v>
      </c>
      <c r="B144" s="70"/>
      <c r="C144" s="70"/>
      <c r="D144" s="71"/>
      <c r="E144" s="20"/>
      <c r="F144" s="20"/>
      <c r="G144" s="21"/>
      <c r="H144" s="21"/>
      <c r="I144" s="21"/>
      <c r="J144" s="21"/>
      <c r="K144" s="22"/>
      <c r="L144" s="22"/>
      <c r="M144" s="22"/>
      <c r="N144" s="22"/>
      <c r="P144" s="72">
        <f>'АНКЕТА ШКОЛЫ'!$D$5</f>
        <v>0</v>
      </c>
      <c r="Q144" s="9" t="str">
        <f t="shared" si="2"/>
        <v>0-</v>
      </c>
    </row>
    <row r="145" spans="1:17" x14ac:dyDescent="0.25">
      <c r="A145" s="4">
        <v>142</v>
      </c>
      <c r="B145" s="70"/>
      <c r="C145" s="70"/>
      <c r="D145" s="71"/>
      <c r="E145" s="20"/>
      <c r="F145" s="20"/>
      <c r="G145" s="21"/>
      <c r="H145" s="21"/>
      <c r="I145" s="21"/>
      <c r="J145" s="21"/>
      <c r="K145" s="22"/>
      <c r="L145" s="22"/>
      <c r="M145" s="22"/>
      <c r="N145" s="22"/>
      <c r="P145" s="72">
        <f>'АНКЕТА ШКОЛЫ'!$D$5</f>
        <v>0</v>
      </c>
      <c r="Q145" s="9" t="str">
        <f t="shared" si="2"/>
        <v>0-</v>
      </c>
    </row>
    <row r="146" spans="1:17" x14ac:dyDescent="0.25">
      <c r="A146" s="4">
        <v>143</v>
      </c>
      <c r="B146" s="70"/>
      <c r="C146" s="70"/>
      <c r="D146" s="71"/>
      <c r="E146" s="20"/>
      <c r="F146" s="20"/>
      <c r="G146" s="21"/>
      <c r="H146" s="21"/>
      <c r="I146" s="21"/>
      <c r="J146" s="21"/>
      <c r="K146" s="22"/>
      <c r="L146" s="22"/>
      <c r="M146" s="22"/>
      <c r="N146" s="22"/>
      <c r="P146" s="72">
        <f>'АНКЕТА ШКОЛЫ'!$D$5</f>
        <v>0</v>
      </c>
      <c r="Q146" s="9" t="str">
        <f t="shared" si="2"/>
        <v>0-</v>
      </c>
    </row>
    <row r="147" spans="1:17" x14ac:dyDescent="0.25">
      <c r="A147" s="4">
        <v>144</v>
      </c>
      <c r="B147" s="70"/>
      <c r="C147" s="70"/>
      <c r="D147" s="71"/>
      <c r="E147" s="20"/>
      <c r="F147" s="20"/>
      <c r="G147" s="21"/>
      <c r="H147" s="21"/>
      <c r="I147" s="21"/>
      <c r="J147" s="21"/>
      <c r="K147" s="22"/>
      <c r="L147" s="22"/>
      <c r="M147" s="22"/>
      <c r="N147" s="22"/>
      <c r="P147" s="72">
        <f>'АНКЕТА ШКОЛЫ'!$D$5</f>
        <v>0</v>
      </c>
      <c r="Q147" s="9" t="str">
        <f t="shared" si="2"/>
        <v>0-</v>
      </c>
    </row>
    <row r="148" spans="1:17" x14ac:dyDescent="0.25">
      <c r="A148" s="4">
        <v>145</v>
      </c>
      <c r="B148" s="70"/>
      <c r="C148" s="70"/>
      <c r="D148" s="71"/>
      <c r="E148" s="20"/>
      <c r="F148" s="20"/>
      <c r="G148" s="21"/>
      <c r="H148" s="21"/>
      <c r="I148" s="21"/>
      <c r="J148" s="21"/>
      <c r="K148" s="22"/>
      <c r="L148" s="22"/>
      <c r="M148" s="22"/>
      <c r="N148" s="22"/>
      <c r="P148" s="72">
        <f>'АНКЕТА ШКОЛЫ'!$D$5</f>
        <v>0</v>
      </c>
      <c r="Q148" s="9" t="str">
        <f t="shared" si="2"/>
        <v>0-</v>
      </c>
    </row>
    <row r="149" spans="1:17" x14ac:dyDescent="0.25">
      <c r="A149" s="4">
        <v>146</v>
      </c>
      <c r="B149" s="70"/>
      <c r="C149" s="70"/>
      <c r="D149" s="71"/>
      <c r="E149" s="20"/>
      <c r="F149" s="20"/>
      <c r="G149" s="21"/>
      <c r="H149" s="21"/>
      <c r="I149" s="21"/>
      <c r="J149" s="21"/>
      <c r="K149" s="22"/>
      <c r="L149" s="22"/>
      <c r="M149" s="22"/>
      <c r="N149" s="22"/>
      <c r="P149" s="72">
        <f>'АНКЕТА ШКОЛЫ'!$D$5</f>
        <v>0</v>
      </c>
      <c r="Q149" s="9" t="str">
        <f t="shared" si="2"/>
        <v>0-</v>
      </c>
    </row>
    <row r="150" spans="1:17" x14ac:dyDescent="0.25">
      <c r="A150" s="4">
        <v>147</v>
      </c>
      <c r="B150" s="70"/>
      <c r="C150" s="70"/>
      <c r="D150" s="71"/>
      <c r="E150" s="20"/>
      <c r="F150" s="20"/>
      <c r="G150" s="21"/>
      <c r="H150" s="21"/>
      <c r="I150" s="21"/>
      <c r="J150" s="21"/>
      <c r="K150" s="22"/>
      <c r="L150" s="22"/>
      <c r="M150" s="22"/>
      <c r="N150" s="22"/>
      <c r="P150" s="72">
        <f>'АНКЕТА ШКОЛЫ'!$D$5</f>
        <v>0</v>
      </c>
      <c r="Q150" s="9" t="str">
        <f t="shared" si="2"/>
        <v>0-</v>
      </c>
    </row>
    <row r="151" spans="1:17" x14ac:dyDescent="0.25">
      <c r="A151" s="4">
        <v>148</v>
      </c>
      <c r="B151" s="70"/>
      <c r="C151" s="70"/>
      <c r="D151" s="71"/>
      <c r="E151" s="20"/>
      <c r="F151" s="20"/>
      <c r="G151" s="21"/>
      <c r="H151" s="21"/>
      <c r="I151" s="21"/>
      <c r="J151" s="21"/>
      <c r="K151" s="22"/>
      <c r="L151" s="22"/>
      <c r="M151" s="22"/>
      <c r="N151" s="22"/>
      <c r="P151" s="72">
        <f>'АНКЕТА ШКОЛЫ'!$D$5</f>
        <v>0</v>
      </c>
      <c r="Q151" s="9" t="str">
        <f t="shared" si="2"/>
        <v>0-</v>
      </c>
    </row>
    <row r="152" spans="1:17" x14ac:dyDescent="0.25">
      <c r="A152" s="4">
        <v>149</v>
      </c>
      <c r="B152" s="70"/>
      <c r="C152" s="70"/>
      <c r="D152" s="71"/>
      <c r="E152" s="20"/>
      <c r="F152" s="20"/>
      <c r="G152" s="21"/>
      <c r="H152" s="21"/>
      <c r="I152" s="21"/>
      <c r="J152" s="21"/>
      <c r="K152" s="22"/>
      <c r="L152" s="22"/>
      <c r="M152" s="22"/>
      <c r="N152" s="22"/>
      <c r="P152" s="72">
        <f>'АНКЕТА ШКОЛЫ'!$D$5</f>
        <v>0</v>
      </c>
      <c r="Q152" s="9" t="str">
        <f t="shared" si="2"/>
        <v>0-</v>
      </c>
    </row>
    <row r="153" spans="1:17" x14ac:dyDescent="0.25">
      <c r="A153" s="4">
        <v>150</v>
      </c>
      <c r="B153" s="70"/>
      <c r="C153" s="70"/>
      <c r="D153" s="71"/>
      <c r="E153" s="20"/>
      <c r="F153" s="20"/>
      <c r="G153" s="21"/>
      <c r="H153" s="21"/>
      <c r="I153" s="21"/>
      <c r="J153" s="21"/>
      <c r="K153" s="22"/>
      <c r="L153" s="22"/>
      <c r="M153" s="22"/>
      <c r="N153" s="22"/>
      <c r="P153" s="72">
        <f>'АНКЕТА ШКОЛЫ'!$D$5</f>
        <v>0</v>
      </c>
      <c r="Q153" s="9" t="str">
        <f t="shared" si="2"/>
        <v>0-</v>
      </c>
    </row>
    <row r="154" spans="1:17" x14ac:dyDescent="0.25">
      <c r="A154" s="4">
        <v>151</v>
      </c>
      <c r="B154" s="70"/>
      <c r="C154" s="70"/>
      <c r="D154" s="71"/>
      <c r="E154" s="20"/>
      <c r="F154" s="20"/>
      <c r="G154" s="21"/>
      <c r="H154" s="21"/>
      <c r="I154" s="21"/>
      <c r="J154" s="21"/>
      <c r="K154" s="22"/>
      <c r="L154" s="22"/>
      <c r="M154" s="22"/>
      <c r="N154" s="22"/>
      <c r="P154" s="72">
        <f>'АНКЕТА ШКОЛЫ'!$D$5</f>
        <v>0</v>
      </c>
      <c r="Q154" s="9" t="str">
        <f t="shared" si="2"/>
        <v>0-</v>
      </c>
    </row>
    <row r="155" spans="1:17" x14ac:dyDescent="0.25">
      <c r="A155" s="4">
        <v>152</v>
      </c>
      <c r="B155" s="70"/>
      <c r="C155" s="70"/>
      <c r="D155" s="71"/>
      <c r="E155" s="20"/>
      <c r="F155" s="20"/>
      <c r="G155" s="21"/>
      <c r="H155" s="21"/>
      <c r="I155" s="21"/>
      <c r="J155" s="21"/>
      <c r="K155" s="22"/>
      <c r="L155" s="22"/>
      <c r="M155" s="22"/>
      <c r="N155" s="22"/>
      <c r="P155" s="72">
        <f>'АНКЕТА ШКОЛЫ'!$D$5</f>
        <v>0</v>
      </c>
      <c r="Q155" s="9" t="str">
        <f t="shared" si="2"/>
        <v>0-</v>
      </c>
    </row>
    <row r="156" spans="1:17" x14ac:dyDescent="0.25">
      <c r="A156" s="4">
        <v>153</v>
      </c>
      <c r="B156" s="70"/>
      <c r="C156" s="70"/>
      <c r="D156" s="71"/>
      <c r="E156" s="20"/>
      <c r="F156" s="20"/>
      <c r="G156" s="21"/>
      <c r="H156" s="21"/>
      <c r="I156" s="21"/>
      <c r="J156" s="21"/>
      <c r="K156" s="22"/>
      <c r="L156" s="22"/>
      <c r="M156" s="22"/>
      <c r="N156" s="22"/>
      <c r="P156" s="72">
        <f>'АНКЕТА ШКОЛЫ'!$D$5</f>
        <v>0</v>
      </c>
      <c r="Q156" s="9" t="str">
        <f t="shared" si="2"/>
        <v>0-</v>
      </c>
    </row>
    <row r="157" spans="1:17" x14ac:dyDescent="0.25">
      <c r="A157" s="4">
        <v>154</v>
      </c>
      <c r="B157" s="70"/>
      <c r="C157" s="70"/>
      <c r="D157" s="71"/>
      <c r="E157" s="20"/>
      <c r="F157" s="20"/>
      <c r="G157" s="21"/>
      <c r="H157" s="21"/>
      <c r="I157" s="21"/>
      <c r="J157" s="21"/>
      <c r="K157" s="22"/>
      <c r="L157" s="22"/>
      <c r="M157" s="22"/>
      <c r="N157" s="22"/>
      <c r="P157" s="72">
        <f>'АНКЕТА ШКОЛЫ'!$D$5</f>
        <v>0</v>
      </c>
      <c r="Q157" s="9" t="str">
        <f t="shared" si="2"/>
        <v>0-</v>
      </c>
    </row>
    <row r="158" spans="1:17" x14ac:dyDescent="0.25">
      <c r="A158" s="4">
        <v>155</v>
      </c>
      <c r="B158" s="70"/>
      <c r="C158" s="70"/>
      <c r="D158" s="71"/>
      <c r="E158" s="20"/>
      <c r="F158" s="20"/>
      <c r="G158" s="21"/>
      <c r="H158" s="21"/>
      <c r="I158" s="21"/>
      <c r="J158" s="21"/>
      <c r="K158" s="22"/>
      <c r="L158" s="22"/>
      <c r="M158" s="22"/>
      <c r="N158" s="22"/>
      <c r="P158" s="72">
        <f>'АНКЕТА ШКОЛЫ'!$D$5</f>
        <v>0</v>
      </c>
      <c r="Q158" s="9" t="str">
        <f t="shared" si="2"/>
        <v>0-</v>
      </c>
    </row>
    <row r="159" spans="1:17" x14ac:dyDescent="0.25">
      <c r="A159" s="4">
        <v>156</v>
      </c>
      <c r="B159" s="70"/>
      <c r="C159" s="70"/>
      <c r="D159" s="71"/>
      <c r="E159" s="20"/>
      <c r="F159" s="20"/>
      <c r="G159" s="21"/>
      <c r="H159" s="21"/>
      <c r="I159" s="21"/>
      <c r="J159" s="21"/>
      <c r="K159" s="22"/>
      <c r="L159" s="22"/>
      <c r="M159" s="22"/>
      <c r="N159" s="22"/>
      <c r="P159" s="72">
        <f>'АНКЕТА ШКОЛЫ'!$D$5</f>
        <v>0</v>
      </c>
      <c r="Q159" s="9" t="str">
        <f t="shared" si="2"/>
        <v>0-</v>
      </c>
    </row>
    <row r="160" spans="1:17" x14ac:dyDescent="0.25">
      <c r="A160" s="4">
        <v>157</v>
      </c>
      <c r="B160" s="70"/>
      <c r="C160" s="70"/>
      <c r="D160" s="71"/>
      <c r="E160" s="20"/>
      <c r="F160" s="20"/>
      <c r="G160" s="21"/>
      <c r="H160" s="21"/>
      <c r="I160" s="21"/>
      <c r="J160" s="21"/>
      <c r="K160" s="22"/>
      <c r="L160" s="22"/>
      <c r="M160" s="22"/>
      <c r="N160" s="22"/>
      <c r="P160" s="72">
        <f>'АНКЕТА ШКОЛЫ'!$D$5</f>
        <v>0</v>
      </c>
      <c r="Q160" s="9" t="str">
        <f t="shared" si="2"/>
        <v>0-</v>
      </c>
    </row>
    <row r="161" spans="1:17" x14ac:dyDescent="0.25">
      <c r="A161" s="4">
        <v>158</v>
      </c>
      <c r="B161" s="70"/>
      <c r="C161" s="70"/>
      <c r="D161" s="71"/>
      <c r="E161" s="20"/>
      <c r="F161" s="20"/>
      <c r="G161" s="21"/>
      <c r="H161" s="21"/>
      <c r="I161" s="21"/>
      <c r="J161" s="21"/>
      <c r="K161" s="22"/>
      <c r="L161" s="22"/>
      <c r="M161" s="22"/>
      <c r="N161" s="22"/>
      <c r="P161" s="72">
        <f>'АНКЕТА ШКОЛЫ'!$D$5</f>
        <v>0</v>
      </c>
      <c r="Q161" s="9" t="str">
        <f t="shared" si="2"/>
        <v>0-</v>
      </c>
    </row>
    <row r="162" spans="1:17" x14ac:dyDescent="0.25">
      <c r="A162" s="4">
        <v>159</v>
      </c>
      <c r="B162" s="70"/>
      <c r="C162" s="70"/>
      <c r="D162" s="71"/>
      <c r="E162" s="20"/>
      <c r="F162" s="20"/>
      <c r="G162" s="21"/>
      <c r="H162" s="21"/>
      <c r="I162" s="21"/>
      <c r="J162" s="21"/>
      <c r="K162" s="22"/>
      <c r="L162" s="22"/>
      <c r="M162" s="22"/>
      <c r="N162" s="22"/>
      <c r="P162" s="72">
        <f>'АНКЕТА ШКОЛЫ'!$D$5</f>
        <v>0</v>
      </c>
      <c r="Q162" s="9" t="str">
        <f t="shared" si="2"/>
        <v>0-</v>
      </c>
    </row>
    <row r="163" spans="1:17" x14ac:dyDescent="0.25">
      <c r="A163" s="4">
        <v>160</v>
      </c>
      <c r="B163" s="70"/>
      <c r="C163" s="70"/>
      <c r="D163" s="71"/>
      <c r="E163" s="20"/>
      <c r="F163" s="20"/>
      <c r="G163" s="21"/>
      <c r="H163" s="21"/>
      <c r="I163" s="21"/>
      <c r="J163" s="21"/>
      <c r="K163" s="22"/>
      <c r="L163" s="22"/>
      <c r="M163" s="22"/>
      <c r="N163" s="22"/>
      <c r="P163" s="72">
        <f>'АНКЕТА ШКОЛЫ'!$D$5</f>
        <v>0</v>
      </c>
      <c r="Q163" s="9" t="str">
        <f t="shared" si="2"/>
        <v>0-</v>
      </c>
    </row>
    <row r="164" spans="1:17" x14ac:dyDescent="0.25">
      <c r="A164" s="4">
        <v>161</v>
      </c>
      <c r="B164" s="70"/>
      <c r="C164" s="70"/>
      <c r="D164" s="71"/>
      <c r="E164" s="20"/>
      <c r="F164" s="20"/>
      <c r="G164" s="21"/>
      <c r="H164" s="21"/>
      <c r="I164" s="21"/>
      <c r="J164" s="21"/>
      <c r="K164" s="22"/>
      <c r="L164" s="22"/>
      <c r="M164" s="22"/>
      <c r="N164" s="22"/>
      <c r="P164" s="72">
        <f>'АНКЕТА ШКОЛЫ'!$D$5</f>
        <v>0</v>
      </c>
      <c r="Q164" s="9" t="str">
        <f t="shared" si="2"/>
        <v>0-</v>
      </c>
    </row>
    <row r="165" spans="1:17" x14ac:dyDescent="0.25">
      <c r="A165" s="4">
        <v>162</v>
      </c>
      <c r="B165" s="70"/>
      <c r="C165" s="70"/>
      <c r="D165" s="71"/>
      <c r="E165" s="20"/>
      <c r="F165" s="20"/>
      <c r="G165" s="21"/>
      <c r="H165" s="21"/>
      <c r="I165" s="21"/>
      <c r="J165" s="21"/>
      <c r="K165" s="22"/>
      <c r="L165" s="22"/>
      <c r="M165" s="22"/>
      <c r="N165" s="22"/>
      <c r="P165" s="72">
        <f>'АНКЕТА ШКОЛЫ'!$D$5</f>
        <v>0</v>
      </c>
      <c r="Q165" s="9" t="str">
        <f t="shared" si="2"/>
        <v>0-</v>
      </c>
    </row>
    <row r="166" spans="1:17" x14ac:dyDescent="0.25">
      <c r="A166" s="4">
        <v>163</v>
      </c>
      <c r="B166" s="70"/>
      <c r="C166" s="70"/>
      <c r="D166" s="71"/>
      <c r="E166" s="20"/>
      <c r="F166" s="20"/>
      <c r="G166" s="21"/>
      <c r="H166" s="21"/>
      <c r="I166" s="21"/>
      <c r="J166" s="21"/>
      <c r="K166" s="22"/>
      <c r="L166" s="22"/>
      <c r="M166" s="22"/>
      <c r="N166" s="22"/>
      <c r="P166" s="72">
        <f>'АНКЕТА ШКОЛЫ'!$D$5</f>
        <v>0</v>
      </c>
      <c r="Q166" s="9" t="str">
        <f t="shared" si="2"/>
        <v>0-</v>
      </c>
    </row>
    <row r="167" spans="1:17" x14ac:dyDescent="0.25">
      <c r="A167" s="4">
        <v>164</v>
      </c>
      <c r="B167" s="70"/>
      <c r="C167" s="70"/>
      <c r="D167" s="71"/>
      <c r="E167" s="20"/>
      <c r="F167" s="20"/>
      <c r="G167" s="21"/>
      <c r="H167" s="21"/>
      <c r="I167" s="21"/>
      <c r="J167" s="21"/>
      <c r="K167" s="22"/>
      <c r="L167" s="22"/>
      <c r="M167" s="22"/>
      <c r="N167" s="22"/>
      <c r="P167" s="72">
        <f>'АНКЕТА ШКОЛЫ'!$D$5</f>
        <v>0</v>
      </c>
      <c r="Q167" s="9" t="str">
        <f t="shared" si="2"/>
        <v>0-</v>
      </c>
    </row>
    <row r="168" spans="1:17" x14ac:dyDescent="0.25">
      <c r="A168" s="4">
        <v>165</v>
      </c>
      <c r="B168" s="70"/>
      <c r="C168" s="70"/>
      <c r="D168" s="71"/>
      <c r="E168" s="20"/>
      <c r="F168" s="20"/>
      <c r="G168" s="21"/>
      <c r="H168" s="21"/>
      <c r="I168" s="21"/>
      <c r="J168" s="21"/>
      <c r="K168" s="22"/>
      <c r="L168" s="22"/>
      <c r="M168" s="22"/>
      <c r="N168" s="22"/>
      <c r="P168" s="72">
        <f>'АНКЕТА ШКОЛЫ'!$D$5</f>
        <v>0</v>
      </c>
      <c r="Q168" s="9" t="str">
        <f t="shared" si="2"/>
        <v>0-</v>
      </c>
    </row>
    <row r="169" spans="1:17" x14ac:dyDescent="0.25">
      <c r="A169" s="4">
        <v>166</v>
      </c>
      <c r="B169" s="70"/>
      <c r="C169" s="70"/>
      <c r="D169" s="71"/>
      <c r="E169" s="20"/>
      <c r="F169" s="20"/>
      <c r="G169" s="21"/>
      <c r="H169" s="21"/>
      <c r="I169" s="21"/>
      <c r="J169" s="21"/>
      <c r="K169" s="22"/>
      <c r="L169" s="22"/>
      <c r="M169" s="22"/>
      <c r="N169" s="22"/>
      <c r="P169" s="72">
        <f>'АНКЕТА ШКОЛЫ'!$D$5</f>
        <v>0</v>
      </c>
      <c r="Q169" s="9" t="str">
        <f t="shared" si="2"/>
        <v>0-</v>
      </c>
    </row>
    <row r="170" spans="1:17" x14ac:dyDescent="0.25">
      <c r="A170" s="4">
        <v>167</v>
      </c>
      <c r="B170" s="70"/>
      <c r="C170" s="70"/>
      <c r="D170" s="71"/>
      <c r="E170" s="20"/>
      <c r="F170" s="20"/>
      <c r="G170" s="21"/>
      <c r="H170" s="21"/>
      <c r="I170" s="21"/>
      <c r="J170" s="21"/>
      <c r="K170" s="22"/>
      <c r="L170" s="22"/>
      <c r="M170" s="22"/>
      <c r="N170" s="22"/>
      <c r="P170" s="72">
        <f>'АНКЕТА ШКОЛЫ'!$D$5</f>
        <v>0</v>
      </c>
      <c r="Q170" s="9" t="str">
        <f t="shared" si="2"/>
        <v>0-</v>
      </c>
    </row>
    <row r="171" spans="1:17" x14ac:dyDescent="0.25">
      <c r="A171" s="4">
        <v>168</v>
      </c>
      <c r="B171" s="70"/>
      <c r="C171" s="70"/>
      <c r="D171" s="71"/>
      <c r="E171" s="20"/>
      <c r="F171" s="20"/>
      <c r="G171" s="21"/>
      <c r="H171" s="21"/>
      <c r="I171" s="21"/>
      <c r="J171" s="21"/>
      <c r="K171" s="22"/>
      <c r="L171" s="22"/>
      <c r="M171" s="22"/>
      <c r="N171" s="22"/>
      <c r="P171" s="72">
        <f>'АНКЕТА ШКОЛЫ'!$D$5</f>
        <v>0</v>
      </c>
      <c r="Q171" s="9" t="str">
        <f t="shared" si="2"/>
        <v>0-</v>
      </c>
    </row>
    <row r="172" spans="1:17" x14ac:dyDescent="0.25">
      <c r="A172" s="4">
        <v>169</v>
      </c>
      <c r="B172" s="70"/>
      <c r="C172" s="70"/>
      <c r="D172" s="71"/>
      <c r="E172" s="20"/>
      <c r="F172" s="20"/>
      <c r="G172" s="21"/>
      <c r="H172" s="21"/>
      <c r="I172" s="21"/>
      <c r="J172" s="21"/>
      <c r="K172" s="22"/>
      <c r="L172" s="22"/>
      <c r="M172" s="22"/>
      <c r="N172" s="22"/>
      <c r="P172" s="72">
        <f>'АНКЕТА ШКОЛЫ'!$D$5</f>
        <v>0</v>
      </c>
      <c r="Q172" s="9" t="str">
        <f t="shared" si="2"/>
        <v>0-</v>
      </c>
    </row>
    <row r="173" spans="1:17" x14ac:dyDescent="0.25">
      <c r="A173" s="4">
        <v>170</v>
      </c>
      <c r="B173" s="70"/>
      <c r="C173" s="70"/>
      <c r="D173" s="71"/>
      <c r="E173" s="20"/>
      <c r="F173" s="20"/>
      <c r="G173" s="21"/>
      <c r="H173" s="21"/>
      <c r="I173" s="21"/>
      <c r="J173" s="21"/>
      <c r="K173" s="22"/>
      <c r="L173" s="22"/>
      <c r="M173" s="22"/>
      <c r="N173" s="22"/>
      <c r="P173" s="72">
        <f>'АНКЕТА ШКОЛЫ'!$D$5</f>
        <v>0</v>
      </c>
      <c r="Q173" s="9" t="str">
        <f t="shared" si="2"/>
        <v>0-</v>
      </c>
    </row>
    <row r="174" spans="1:17" x14ac:dyDescent="0.25">
      <c r="A174" s="4">
        <v>171</v>
      </c>
      <c r="B174" s="70"/>
      <c r="C174" s="70"/>
      <c r="D174" s="71"/>
      <c r="E174" s="20"/>
      <c r="F174" s="20"/>
      <c r="G174" s="21"/>
      <c r="H174" s="21"/>
      <c r="I174" s="21"/>
      <c r="J174" s="21"/>
      <c r="K174" s="22"/>
      <c r="L174" s="22"/>
      <c r="M174" s="22"/>
      <c r="N174" s="22"/>
      <c r="P174" s="72">
        <f>'АНКЕТА ШКОЛЫ'!$D$5</f>
        <v>0</v>
      </c>
      <c r="Q174" s="9" t="str">
        <f t="shared" si="2"/>
        <v>0-</v>
      </c>
    </row>
    <row r="175" spans="1:17" x14ac:dyDescent="0.25">
      <c r="A175" s="4">
        <v>172</v>
      </c>
      <c r="B175" s="70"/>
      <c r="C175" s="70"/>
      <c r="D175" s="71"/>
      <c r="E175" s="20"/>
      <c r="F175" s="20"/>
      <c r="G175" s="21"/>
      <c r="H175" s="21"/>
      <c r="I175" s="21"/>
      <c r="J175" s="21"/>
      <c r="K175" s="22"/>
      <c r="L175" s="22"/>
      <c r="M175" s="22"/>
      <c r="N175" s="22"/>
      <c r="P175" s="72">
        <f>'АНКЕТА ШКОЛЫ'!$D$5</f>
        <v>0</v>
      </c>
      <c r="Q175" s="9" t="str">
        <f t="shared" si="2"/>
        <v>0-</v>
      </c>
    </row>
    <row r="176" spans="1:17" x14ac:dyDescent="0.25">
      <c r="A176" s="4">
        <v>173</v>
      </c>
      <c r="B176" s="70"/>
      <c r="C176" s="70"/>
      <c r="D176" s="71"/>
      <c r="E176" s="20"/>
      <c r="F176" s="20"/>
      <c r="G176" s="21"/>
      <c r="H176" s="21"/>
      <c r="I176" s="21"/>
      <c r="J176" s="21"/>
      <c r="K176" s="22"/>
      <c r="L176" s="22"/>
      <c r="M176" s="22"/>
      <c r="N176" s="22"/>
      <c r="P176" s="72">
        <f>'АНКЕТА ШКОЛЫ'!$D$5</f>
        <v>0</v>
      </c>
      <c r="Q176" s="9" t="str">
        <f t="shared" si="2"/>
        <v>0-</v>
      </c>
    </row>
    <row r="177" spans="1:17" x14ac:dyDescent="0.25">
      <c r="A177" s="4">
        <v>174</v>
      </c>
      <c r="B177" s="70"/>
      <c r="C177" s="70"/>
      <c r="D177" s="71"/>
      <c r="E177" s="20"/>
      <c r="F177" s="20"/>
      <c r="G177" s="21"/>
      <c r="H177" s="21"/>
      <c r="I177" s="21"/>
      <c r="J177" s="21"/>
      <c r="K177" s="22"/>
      <c r="L177" s="22"/>
      <c r="M177" s="22"/>
      <c r="N177" s="22"/>
      <c r="P177" s="72">
        <f>'АНКЕТА ШКОЛЫ'!$D$5</f>
        <v>0</v>
      </c>
      <c r="Q177" s="9" t="str">
        <f t="shared" si="2"/>
        <v>0-</v>
      </c>
    </row>
    <row r="178" spans="1:17" x14ac:dyDescent="0.25">
      <c r="A178" s="4">
        <v>175</v>
      </c>
      <c r="B178" s="70"/>
      <c r="C178" s="70"/>
      <c r="D178" s="71"/>
      <c r="E178" s="20"/>
      <c r="F178" s="20"/>
      <c r="G178" s="21"/>
      <c r="H178" s="21"/>
      <c r="I178" s="21"/>
      <c r="J178" s="21"/>
      <c r="K178" s="22"/>
      <c r="L178" s="22"/>
      <c r="M178" s="22"/>
      <c r="N178" s="22"/>
      <c r="P178" s="72">
        <f>'АНКЕТА ШКОЛЫ'!$D$5</f>
        <v>0</v>
      </c>
      <c r="Q178" s="9" t="str">
        <f t="shared" si="2"/>
        <v>0-</v>
      </c>
    </row>
    <row r="179" spans="1:17" x14ac:dyDescent="0.25">
      <c r="A179" s="4">
        <v>176</v>
      </c>
      <c r="B179" s="70"/>
      <c r="C179" s="70"/>
      <c r="D179" s="71"/>
      <c r="E179" s="20"/>
      <c r="F179" s="20"/>
      <c r="G179" s="21"/>
      <c r="H179" s="21"/>
      <c r="I179" s="21"/>
      <c r="J179" s="21"/>
      <c r="K179" s="22"/>
      <c r="L179" s="22"/>
      <c r="M179" s="22"/>
      <c r="N179" s="22"/>
      <c r="P179" s="72">
        <f>'АНКЕТА ШКОЛЫ'!$D$5</f>
        <v>0</v>
      </c>
      <c r="Q179" s="9" t="str">
        <f t="shared" si="2"/>
        <v>0-</v>
      </c>
    </row>
    <row r="180" spans="1:17" x14ac:dyDescent="0.25">
      <c r="A180" s="4">
        <v>177</v>
      </c>
      <c r="B180" s="70"/>
      <c r="C180" s="70"/>
      <c r="D180" s="71"/>
      <c r="E180" s="20"/>
      <c r="F180" s="20"/>
      <c r="G180" s="21"/>
      <c r="H180" s="21"/>
      <c r="I180" s="21"/>
      <c r="J180" s="21"/>
      <c r="K180" s="22"/>
      <c r="L180" s="22"/>
      <c r="M180" s="22"/>
      <c r="N180" s="22"/>
      <c r="P180" s="72">
        <f>'АНКЕТА ШКОЛЫ'!$D$5</f>
        <v>0</v>
      </c>
      <c r="Q180" s="9" t="str">
        <f t="shared" si="2"/>
        <v>0-</v>
      </c>
    </row>
    <row r="181" spans="1:17" x14ac:dyDescent="0.25">
      <c r="A181" s="4">
        <v>178</v>
      </c>
      <c r="B181" s="70"/>
      <c r="C181" s="70"/>
      <c r="D181" s="71"/>
      <c r="E181" s="20"/>
      <c r="F181" s="20"/>
      <c r="G181" s="21"/>
      <c r="H181" s="21"/>
      <c r="I181" s="21"/>
      <c r="J181" s="21"/>
      <c r="K181" s="22"/>
      <c r="L181" s="22"/>
      <c r="M181" s="22"/>
      <c r="N181" s="22"/>
      <c r="P181" s="72">
        <f>'АНКЕТА ШКОЛЫ'!$D$5</f>
        <v>0</v>
      </c>
      <c r="Q181" s="9" t="str">
        <f t="shared" si="2"/>
        <v>0-</v>
      </c>
    </row>
    <row r="182" spans="1:17" x14ac:dyDescent="0.25">
      <c r="A182" s="4">
        <v>179</v>
      </c>
      <c r="B182" s="70"/>
      <c r="C182" s="70"/>
      <c r="D182" s="71"/>
      <c r="E182" s="20"/>
      <c r="F182" s="20"/>
      <c r="G182" s="21"/>
      <c r="H182" s="21"/>
      <c r="I182" s="21"/>
      <c r="J182" s="21"/>
      <c r="K182" s="22"/>
      <c r="L182" s="22"/>
      <c r="M182" s="22"/>
      <c r="N182" s="22"/>
      <c r="P182" s="72">
        <f>'АНКЕТА ШКОЛЫ'!$D$5</f>
        <v>0</v>
      </c>
      <c r="Q182" s="9" t="str">
        <f t="shared" si="2"/>
        <v>0-</v>
      </c>
    </row>
    <row r="183" spans="1:17" x14ac:dyDescent="0.25">
      <c r="A183" s="4">
        <v>180</v>
      </c>
      <c r="B183" s="70"/>
      <c r="C183" s="70"/>
      <c r="D183" s="71"/>
      <c r="E183" s="20"/>
      <c r="F183" s="20"/>
      <c r="G183" s="21"/>
      <c r="H183" s="21"/>
      <c r="I183" s="21"/>
      <c r="J183" s="21"/>
      <c r="K183" s="22"/>
      <c r="L183" s="22"/>
      <c r="M183" s="22"/>
      <c r="N183" s="22"/>
      <c r="P183" s="72">
        <f>'АНКЕТА ШКОЛЫ'!$D$5</f>
        <v>0</v>
      </c>
      <c r="Q183" s="9" t="str">
        <f t="shared" si="2"/>
        <v>0-</v>
      </c>
    </row>
    <row r="184" spans="1:17" x14ac:dyDescent="0.25">
      <c r="A184" s="4">
        <v>181</v>
      </c>
      <c r="B184" s="70"/>
      <c r="C184" s="70"/>
      <c r="D184" s="71"/>
      <c r="E184" s="20"/>
      <c r="F184" s="20"/>
      <c r="G184" s="21"/>
      <c r="H184" s="21"/>
      <c r="I184" s="21"/>
      <c r="J184" s="21"/>
      <c r="K184" s="22"/>
      <c r="L184" s="22"/>
      <c r="M184" s="22"/>
      <c r="N184" s="22"/>
      <c r="P184" s="72">
        <f>'АНКЕТА ШКОЛЫ'!$D$5</f>
        <v>0</v>
      </c>
      <c r="Q184" s="9" t="str">
        <f t="shared" si="2"/>
        <v>0-</v>
      </c>
    </row>
    <row r="185" spans="1:17" x14ac:dyDescent="0.25">
      <c r="A185" s="4">
        <v>182</v>
      </c>
      <c r="B185" s="70"/>
      <c r="C185" s="70"/>
      <c r="D185" s="71"/>
      <c r="E185" s="20"/>
      <c r="F185" s="20"/>
      <c r="G185" s="21"/>
      <c r="H185" s="21"/>
      <c r="I185" s="21"/>
      <c r="J185" s="21"/>
      <c r="K185" s="22"/>
      <c r="L185" s="22"/>
      <c r="M185" s="22"/>
      <c r="N185" s="22"/>
      <c r="P185" s="72">
        <f>'АНКЕТА ШКОЛЫ'!$D$5</f>
        <v>0</v>
      </c>
      <c r="Q185" s="9" t="str">
        <f t="shared" si="2"/>
        <v>0-</v>
      </c>
    </row>
    <row r="186" spans="1:17" x14ac:dyDescent="0.25">
      <c r="A186" s="4">
        <v>183</v>
      </c>
      <c r="B186" s="70"/>
      <c r="C186" s="70"/>
      <c r="D186" s="71"/>
      <c r="E186" s="20"/>
      <c r="F186" s="20"/>
      <c r="G186" s="21"/>
      <c r="H186" s="21"/>
      <c r="I186" s="21"/>
      <c r="J186" s="21"/>
      <c r="K186" s="22"/>
      <c r="L186" s="22"/>
      <c r="M186" s="22"/>
      <c r="N186" s="22"/>
      <c r="P186" s="72">
        <f>'АНКЕТА ШКОЛЫ'!$D$5</f>
        <v>0</v>
      </c>
      <c r="Q186" s="9" t="str">
        <f t="shared" si="2"/>
        <v>0-</v>
      </c>
    </row>
    <row r="187" spans="1:17" x14ac:dyDescent="0.25">
      <c r="A187" s="4">
        <v>184</v>
      </c>
      <c r="B187" s="70"/>
      <c r="C187" s="70"/>
      <c r="D187" s="71"/>
      <c r="E187" s="20"/>
      <c r="F187" s="20"/>
      <c r="G187" s="21"/>
      <c r="H187" s="21"/>
      <c r="I187" s="21"/>
      <c r="J187" s="21"/>
      <c r="K187" s="22"/>
      <c r="L187" s="22"/>
      <c r="M187" s="22"/>
      <c r="N187" s="22"/>
      <c r="P187" s="72">
        <f>'АНКЕТА ШКОЛЫ'!$D$5</f>
        <v>0</v>
      </c>
      <c r="Q187" s="9" t="str">
        <f t="shared" si="2"/>
        <v>0-</v>
      </c>
    </row>
    <row r="188" spans="1:17" x14ac:dyDescent="0.25">
      <c r="A188" s="4">
        <v>185</v>
      </c>
      <c r="B188" s="70"/>
      <c r="C188" s="70"/>
      <c r="D188" s="71"/>
      <c r="E188" s="20"/>
      <c r="F188" s="20"/>
      <c r="G188" s="21"/>
      <c r="H188" s="21"/>
      <c r="I188" s="21"/>
      <c r="J188" s="21"/>
      <c r="K188" s="22"/>
      <c r="L188" s="22"/>
      <c r="M188" s="22"/>
      <c r="N188" s="22"/>
      <c r="P188" s="72">
        <f>'АНКЕТА ШКОЛЫ'!$D$5</f>
        <v>0</v>
      </c>
      <c r="Q188" s="9" t="str">
        <f t="shared" si="2"/>
        <v>0-</v>
      </c>
    </row>
    <row r="189" spans="1:17" x14ac:dyDescent="0.25">
      <c r="A189" s="4">
        <v>186</v>
      </c>
      <c r="B189" s="70"/>
      <c r="C189" s="70"/>
      <c r="D189" s="71"/>
      <c r="E189" s="20"/>
      <c r="F189" s="20"/>
      <c r="G189" s="21"/>
      <c r="H189" s="21"/>
      <c r="I189" s="21"/>
      <c r="J189" s="21"/>
      <c r="K189" s="22"/>
      <c r="L189" s="22"/>
      <c r="M189" s="22"/>
      <c r="N189" s="22"/>
      <c r="P189" s="72">
        <f>'АНКЕТА ШКОЛЫ'!$D$5</f>
        <v>0</v>
      </c>
      <c r="Q189" s="9" t="str">
        <f t="shared" si="2"/>
        <v>0-</v>
      </c>
    </row>
    <row r="190" spans="1:17" x14ac:dyDescent="0.25">
      <c r="A190" s="4">
        <v>187</v>
      </c>
      <c r="B190" s="70"/>
      <c r="C190" s="70"/>
      <c r="D190" s="71"/>
      <c r="E190" s="20"/>
      <c r="F190" s="20"/>
      <c r="G190" s="21"/>
      <c r="H190" s="21"/>
      <c r="I190" s="21"/>
      <c r="J190" s="21"/>
      <c r="K190" s="22"/>
      <c r="L190" s="22"/>
      <c r="M190" s="22"/>
      <c r="N190" s="22"/>
      <c r="P190" s="72">
        <f>'АНКЕТА ШКОЛЫ'!$D$5</f>
        <v>0</v>
      </c>
      <c r="Q190" s="9" t="str">
        <f t="shared" si="2"/>
        <v>0-</v>
      </c>
    </row>
    <row r="191" spans="1:17" x14ac:dyDescent="0.25">
      <c r="A191" s="4">
        <v>188</v>
      </c>
      <c r="B191" s="70"/>
      <c r="C191" s="70"/>
      <c r="D191" s="71"/>
      <c r="E191" s="20"/>
      <c r="F191" s="20"/>
      <c r="G191" s="21"/>
      <c r="H191" s="21"/>
      <c r="I191" s="21"/>
      <c r="J191" s="21"/>
      <c r="K191" s="22"/>
      <c r="L191" s="22"/>
      <c r="M191" s="22"/>
      <c r="N191" s="22"/>
      <c r="P191" s="72">
        <f>'АНКЕТА ШКОЛЫ'!$D$5</f>
        <v>0</v>
      </c>
      <c r="Q191" s="9" t="str">
        <f t="shared" si="2"/>
        <v>0-</v>
      </c>
    </row>
    <row r="192" spans="1:17" x14ac:dyDescent="0.25">
      <c r="A192" s="4">
        <v>189</v>
      </c>
      <c r="B192" s="70"/>
      <c r="C192" s="70"/>
      <c r="D192" s="71"/>
      <c r="E192" s="20"/>
      <c r="F192" s="20"/>
      <c r="G192" s="21"/>
      <c r="H192" s="21"/>
      <c r="I192" s="21"/>
      <c r="J192" s="21"/>
      <c r="K192" s="22"/>
      <c r="L192" s="22"/>
      <c r="M192" s="22"/>
      <c r="N192" s="22"/>
      <c r="P192" s="72">
        <f>'АНКЕТА ШКОЛЫ'!$D$5</f>
        <v>0</v>
      </c>
      <c r="Q192" s="9" t="str">
        <f t="shared" si="2"/>
        <v>0-</v>
      </c>
    </row>
    <row r="193" spans="1:17" x14ac:dyDescent="0.25">
      <c r="A193" s="4">
        <v>190</v>
      </c>
      <c r="B193" s="70"/>
      <c r="C193" s="70"/>
      <c r="D193" s="71"/>
      <c r="E193" s="20"/>
      <c r="F193" s="20"/>
      <c r="G193" s="21"/>
      <c r="H193" s="21"/>
      <c r="I193" s="21"/>
      <c r="J193" s="21"/>
      <c r="K193" s="22"/>
      <c r="L193" s="22"/>
      <c r="M193" s="22"/>
      <c r="N193" s="22"/>
      <c r="P193" s="72">
        <f>'АНКЕТА ШКОЛЫ'!$D$5</f>
        <v>0</v>
      </c>
      <c r="Q193" s="9" t="str">
        <f t="shared" si="2"/>
        <v>0-</v>
      </c>
    </row>
    <row r="194" spans="1:17" x14ac:dyDescent="0.25">
      <c r="A194" s="4">
        <v>191</v>
      </c>
      <c r="B194" s="70"/>
      <c r="C194" s="70"/>
      <c r="D194" s="71"/>
      <c r="E194" s="20"/>
      <c r="F194" s="20"/>
      <c r="G194" s="21"/>
      <c r="H194" s="21"/>
      <c r="I194" s="21"/>
      <c r="J194" s="21"/>
      <c r="K194" s="22"/>
      <c r="L194" s="22"/>
      <c r="M194" s="22"/>
      <c r="N194" s="22"/>
      <c r="P194" s="72">
        <f>'АНКЕТА ШКОЛЫ'!$D$5</f>
        <v>0</v>
      </c>
      <c r="Q194" s="9" t="str">
        <f t="shared" si="2"/>
        <v>0-</v>
      </c>
    </row>
    <row r="195" spans="1:17" x14ac:dyDescent="0.25">
      <c r="A195" s="4">
        <v>192</v>
      </c>
      <c r="B195" s="70"/>
      <c r="C195" s="70"/>
      <c r="D195" s="71"/>
      <c r="E195" s="20"/>
      <c r="F195" s="20"/>
      <c r="G195" s="21"/>
      <c r="H195" s="21"/>
      <c r="I195" s="21"/>
      <c r="J195" s="21"/>
      <c r="K195" s="22"/>
      <c r="L195" s="22"/>
      <c r="M195" s="22"/>
      <c r="N195" s="22"/>
      <c r="P195" s="72">
        <f>'АНКЕТА ШКОЛЫ'!$D$5</f>
        <v>0</v>
      </c>
      <c r="Q195" s="9" t="str">
        <f t="shared" si="2"/>
        <v>0-</v>
      </c>
    </row>
    <row r="196" spans="1:17" x14ac:dyDescent="0.25">
      <c r="A196" s="4">
        <v>193</v>
      </c>
      <c r="B196" s="70"/>
      <c r="C196" s="70"/>
      <c r="D196" s="71"/>
      <c r="E196" s="20"/>
      <c r="F196" s="20"/>
      <c r="G196" s="21"/>
      <c r="H196" s="21"/>
      <c r="I196" s="21"/>
      <c r="J196" s="21"/>
      <c r="K196" s="22"/>
      <c r="L196" s="22"/>
      <c r="M196" s="22"/>
      <c r="N196" s="22"/>
      <c r="P196" s="72">
        <f>'АНКЕТА ШКОЛЫ'!$D$5</f>
        <v>0</v>
      </c>
      <c r="Q196" s="9" t="str">
        <f t="shared" si="2"/>
        <v>0-</v>
      </c>
    </row>
    <row r="197" spans="1:17" x14ac:dyDescent="0.25">
      <c r="A197" s="4">
        <v>194</v>
      </c>
      <c r="B197" s="70"/>
      <c r="C197" s="70"/>
      <c r="D197" s="71"/>
      <c r="E197" s="20"/>
      <c r="F197" s="20"/>
      <c r="G197" s="21"/>
      <c r="H197" s="21"/>
      <c r="I197" s="21"/>
      <c r="J197" s="21"/>
      <c r="K197" s="22"/>
      <c r="L197" s="22"/>
      <c r="M197" s="22"/>
      <c r="N197" s="22"/>
      <c r="P197" s="72">
        <f>'АНКЕТА ШКОЛЫ'!$D$5</f>
        <v>0</v>
      </c>
      <c r="Q197" s="9" t="str">
        <f t="shared" ref="Q197:Q260" si="3">CONCATENATE(P197,"-",E197)</f>
        <v>0-</v>
      </c>
    </row>
    <row r="198" spans="1:17" x14ac:dyDescent="0.25">
      <c r="A198" s="4">
        <v>195</v>
      </c>
      <c r="B198" s="70"/>
      <c r="C198" s="70"/>
      <c r="D198" s="71"/>
      <c r="E198" s="20"/>
      <c r="F198" s="20"/>
      <c r="G198" s="21"/>
      <c r="H198" s="21"/>
      <c r="I198" s="21"/>
      <c r="J198" s="21"/>
      <c r="K198" s="22"/>
      <c r="L198" s="22"/>
      <c r="M198" s="22"/>
      <c r="N198" s="22"/>
      <c r="P198" s="72">
        <f>'АНКЕТА ШКОЛЫ'!$D$5</f>
        <v>0</v>
      </c>
      <c r="Q198" s="9" t="str">
        <f t="shared" si="3"/>
        <v>0-</v>
      </c>
    </row>
    <row r="199" spans="1:17" x14ac:dyDescent="0.25">
      <c r="A199" s="4">
        <v>196</v>
      </c>
      <c r="B199" s="70"/>
      <c r="C199" s="70"/>
      <c r="D199" s="71"/>
      <c r="E199" s="20"/>
      <c r="F199" s="20"/>
      <c r="G199" s="21"/>
      <c r="H199" s="21"/>
      <c r="I199" s="21"/>
      <c r="J199" s="21"/>
      <c r="K199" s="22"/>
      <c r="L199" s="22"/>
      <c r="M199" s="22"/>
      <c r="N199" s="22"/>
      <c r="P199" s="72">
        <f>'АНКЕТА ШКОЛЫ'!$D$5</f>
        <v>0</v>
      </c>
      <c r="Q199" s="9" t="str">
        <f t="shared" si="3"/>
        <v>0-</v>
      </c>
    </row>
    <row r="200" spans="1:17" x14ac:dyDescent="0.25">
      <c r="A200" s="4">
        <v>197</v>
      </c>
      <c r="B200" s="70"/>
      <c r="C200" s="70"/>
      <c r="D200" s="71"/>
      <c r="E200" s="20"/>
      <c r="F200" s="20"/>
      <c r="G200" s="21"/>
      <c r="H200" s="21"/>
      <c r="I200" s="21"/>
      <c r="J200" s="21"/>
      <c r="K200" s="22"/>
      <c r="L200" s="22"/>
      <c r="M200" s="22"/>
      <c r="N200" s="22"/>
      <c r="P200" s="72">
        <f>'АНКЕТА ШКОЛЫ'!$D$5</f>
        <v>0</v>
      </c>
      <c r="Q200" s="9" t="str">
        <f t="shared" si="3"/>
        <v>0-</v>
      </c>
    </row>
    <row r="201" spans="1:17" x14ac:dyDescent="0.25">
      <c r="A201" s="4">
        <v>198</v>
      </c>
      <c r="B201" s="70"/>
      <c r="C201" s="70"/>
      <c r="D201" s="71"/>
      <c r="E201" s="20"/>
      <c r="F201" s="20"/>
      <c r="G201" s="21"/>
      <c r="H201" s="21"/>
      <c r="I201" s="21"/>
      <c r="J201" s="21"/>
      <c r="K201" s="22"/>
      <c r="L201" s="22"/>
      <c r="M201" s="22"/>
      <c r="N201" s="22"/>
      <c r="P201" s="72">
        <f>'АНКЕТА ШКОЛЫ'!$D$5</f>
        <v>0</v>
      </c>
      <c r="Q201" s="9" t="str">
        <f t="shared" si="3"/>
        <v>0-</v>
      </c>
    </row>
    <row r="202" spans="1:17" x14ac:dyDescent="0.25">
      <c r="A202" s="4">
        <v>199</v>
      </c>
      <c r="B202" s="70"/>
      <c r="C202" s="70"/>
      <c r="D202" s="71"/>
      <c r="E202" s="20"/>
      <c r="F202" s="20"/>
      <c r="G202" s="21"/>
      <c r="H202" s="21"/>
      <c r="I202" s="21"/>
      <c r="J202" s="21"/>
      <c r="K202" s="22"/>
      <c r="L202" s="22"/>
      <c r="M202" s="22"/>
      <c r="N202" s="22"/>
      <c r="P202" s="72">
        <f>'АНКЕТА ШКОЛЫ'!$D$5</f>
        <v>0</v>
      </c>
      <c r="Q202" s="9" t="str">
        <f t="shared" si="3"/>
        <v>0-</v>
      </c>
    </row>
    <row r="203" spans="1:17" x14ac:dyDescent="0.25">
      <c r="A203" s="4">
        <v>200</v>
      </c>
      <c r="B203" s="70"/>
      <c r="C203" s="70"/>
      <c r="D203" s="71"/>
      <c r="E203" s="20"/>
      <c r="F203" s="20"/>
      <c r="G203" s="21"/>
      <c r="H203" s="21"/>
      <c r="I203" s="21"/>
      <c r="J203" s="21"/>
      <c r="K203" s="22"/>
      <c r="L203" s="22"/>
      <c r="M203" s="22"/>
      <c r="N203" s="22"/>
      <c r="P203" s="72">
        <f>'АНКЕТА ШКОЛЫ'!$D$5</f>
        <v>0</v>
      </c>
      <c r="Q203" s="9" t="str">
        <f t="shared" si="3"/>
        <v>0-</v>
      </c>
    </row>
    <row r="204" spans="1:17" x14ac:dyDescent="0.25">
      <c r="A204" s="4">
        <v>201</v>
      </c>
      <c r="B204" s="70"/>
      <c r="C204" s="70"/>
      <c r="D204" s="71"/>
      <c r="E204" s="20"/>
      <c r="F204" s="20"/>
      <c r="G204" s="21"/>
      <c r="H204" s="21"/>
      <c r="I204" s="21"/>
      <c r="J204" s="21"/>
      <c r="K204" s="22"/>
      <c r="L204" s="22"/>
      <c r="M204" s="22"/>
      <c r="N204" s="22"/>
      <c r="P204" s="72">
        <f>'АНКЕТА ШКОЛЫ'!$D$5</f>
        <v>0</v>
      </c>
      <c r="Q204" s="9" t="str">
        <f t="shared" si="3"/>
        <v>0-</v>
      </c>
    </row>
    <row r="205" spans="1:17" x14ac:dyDescent="0.25">
      <c r="A205" s="4">
        <v>202</v>
      </c>
      <c r="B205" s="70"/>
      <c r="C205" s="70"/>
      <c r="D205" s="71"/>
      <c r="E205" s="20"/>
      <c r="F205" s="20"/>
      <c r="G205" s="21"/>
      <c r="H205" s="21"/>
      <c r="I205" s="21"/>
      <c r="J205" s="21"/>
      <c r="K205" s="22"/>
      <c r="L205" s="22"/>
      <c r="M205" s="22"/>
      <c r="N205" s="22"/>
      <c r="P205" s="72">
        <f>'АНКЕТА ШКОЛЫ'!$D$5</f>
        <v>0</v>
      </c>
      <c r="Q205" s="9" t="str">
        <f t="shared" si="3"/>
        <v>0-</v>
      </c>
    </row>
    <row r="206" spans="1:17" x14ac:dyDescent="0.25">
      <c r="A206" s="4">
        <v>203</v>
      </c>
      <c r="B206" s="70"/>
      <c r="C206" s="70"/>
      <c r="D206" s="71"/>
      <c r="E206" s="20"/>
      <c r="F206" s="20"/>
      <c r="G206" s="21"/>
      <c r="H206" s="21"/>
      <c r="I206" s="21"/>
      <c r="J206" s="21"/>
      <c r="K206" s="22"/>
      <c r="L206" s="22"/>
      <c r="M206" s="22"/>
      <c r="N206" s="22"/>
      <c r="P206" s="72">
        <f>'АНКЕТА ШКОЛЫ'!$D$5</f>
        <v>0</v>
      </c>
      <c r="Q206" s="9" t="str">
        <f t="shared" si="3"/>
        <v>0-</v>
      </c>
    </row>
    <row r="207" spans="1:17" x14ac:dyDescent="0.25">
      <c r="A207" s="4">
        <v>204</v>
      </c>
      <c r="B207" s="70"/>
      <c r="C207" s="70"/>
      <c r="D207" s="71"/>
      <c r="E207" s="20"/>
      <c r="F207" s="20"/>
      <c r="G207" s="21"/>
      <c r="H207" s="21"/>
      <c r="I207" s="21"/>
      <c r="J207" s="21"/>
      <c r="K207" s="22"/>
      <c r="L207" s="22"/>
      <c r="M207" s="22"/>
      <c r="N207" s="22"/>
      <c r="P207" s="72">
        <f>'АНКЕТА ШКОЛЫ'!$D$5</f>
        <v>0</v>
      </c>
      <c r="Q207" s="9" t="str">
        <f t="shared" si="3"/>
        <v>0-</v>
      </c>
    </row>
    <row r="208" spans="1:17" x14ac:dyDescent="0.25">
      <c r="A208" s="4">
        <v>205</v>
      </c>
      <c r="B208" s="70"/>
      <c r="C208" s="70"/>
      <c r="D208" s="71"/>
      <c r="E208" s="20"/>
      <c r="F208" s="20"/>
      <c r="G208" s="21"/>
      <c r="H208" s="21"/>
      <c r="I208" s="21"/>
      <c r="J208" s="21"/>
      <c r="K208" s="22"/>
      <c r="L208" s="22"/>
      <c r="M208" s="22"/>
      <c r="N208" s="22"/>
      <c r="P208" s="72">
        <f>'АНКЕТА ШКОЛЫ'!$D$5</f>
        <v>0</v>
      </c>
      <c r="Q208" s="9" t="str">
        <f t="shared" si="3"/>
        <v>0-</v>
      </c>
    </row>
    <row r="209" spans="1:17" x14ac:dyDescent="0.25">
      <c r="A209" s="4">
        <v>206</v>
      </c>
      <c r="B209" s="70"/>
      <c r="C209" s="70"/>
      <c r="D209" s="71"/>
      <c r="E209" s="20"/>
      <c r="F209" s="20"/>
      <c r="G209" s="21"/>
      <c r="H209" s="21"/>
      <c r="I209" s="21"/>
      <c r="J209" s="21"/>
      <c r="K209" s="22"/>
      <c r="L209" s="22"/>
      <c r="M209" s="22"/>
      <c r="N209" s="22"/>
      <c r="P209" s="72">
        <f>'АНКЕТА ШКОЛЫ'!$D$5</f>
        <v>0</v>
      </c>
      <c r="Q209" s="9" t="str">
        <f t="shared" si="3"/>
        <v>0-</v>
      </c>
    </row>
    <row r="210" spans="1:17" x14ac:dyDescent="0.25">
      <c r="A210" s="4">
        <v>207</v>
      </c>
      <c r="B210" s="70"/>
      <c r="C210" s="70"/>
      <c r="D210" s="71"/>
      <c r="E210" s="20"/>
      <c r="F210" s="20"/>
      <c r="G210" s="21"/>
      <c r="H210" s="21"/>
      <c r="I210" s="21"/>
      <c r="J210" s="21"/>
      <c r="K210" s="22"/>
      <c r="L210" s="22"/>
      <c r="M210" s="22"/>
      <c r="N210" s="22"/>
      <c r="P210" s="72">
        <f>'АНКЕТА ШКОЛЫ'!$D$5</f>
        <v>0</v>
      </c>
      <c r="Q210" s="9" t="str">
        <f t="shared" si="3"/>
        <v>0-</v>
      </c>
    </row>
    <row r="211" spans="1:17" x14ac:dyDescent="0.25">
      <c r="A211" s="4">
        <v>208</v>
      </c>
      <c r="B211" s="70"/>
      <c r="C211" s="70"/>
      <c r="D211" s="71"/>
      <c r="E211" s="20"/>
      <c r="F211" s="20"/>
      <c r="G211" s="21"/>
      <c r="H211" s="21"/>
      <c r="I211" s="21"/>
      <c r="J211" s="21"/>
      <c r="K211" s="22"/>
      <c r="L211" s="22"/>
      <c r="M211" s="22"/>
      <c r="N211" s="22"/>
      <c r="P211" s="72">
        <f>'АНКЕТА ШКОЛЫ'!$D$5</f>
        <v>0</v>
      </c>
      <c r="Q211" s="9" t="str">
        <f t="shared" si="3"/>
        <v>0-</v>
      </c>
    </row>
    <row r="212" spans="1:17" x14ac:dyDescent="0.25">
      <c r="A212" s="4">
        <v>209</v>
      </c>
      <c r="B212" s="70"/>
      <c r="C212" s="70"/>
      <c r="D212" s="71"/>
      <c r="E212" s="20"/>
      <c r="F212" s="20"/>
      <c r="G212" s="21"/>
      <c r="H212" s="21"/>
      <c r="I212" s="21"/>
      <c r="J212" s="21"/>
      <c r="K212" s="22"/>
      <c r="L212" s="22"/>
      <c r="M212" s="22"/>
      <c r="N212" s="22"/>
      <c r="P212" s="72">
        <f>'АНКЕТА ШКОЛЫ'!$D$5</f>
        <v>0</v>
      </c>
      <c r="Q212" s="9" t="str">
        <f t="shared" si="3"/>
        <v>0-</v>
      </c>
    </row>
    <row r="213" spans="1:17" x14ac:dyDescent="0.25">
      <c r="A213" s="4">
        <v>210</v>
      </c>
      <c r="B213" s="70"/>
      <c r="C213" s="70"/>
      <c r="D213" s="71"/>
      <c r="E213" s="20"/>
      <c r="F213" s="20"/>
      <c r="G213" s="21"/>
      <c r="H213" s="21"/>
      <c r="I213" s="21"/>
      <c r="J213" s="21"/>
      <c r="K213" s="22"/>
      <c r="L213" s="22"/>
      <c r="M213" s="22"/>
      <c r="N213" s="22"/>
      <c r="P213" s="72">
        <f>'АНКЕТА ШКОЛЫ'!$D$5</f>
        <v>0</v>
      </c>
      <c r="Q213" s="9" t="str">
        <f t="shared" si="3"/>
        <v>0-</v>
      </c>
    </row>
    <row r="214" spans="1:17" x14ac:dyDescent="0.25">
      <c r="A214" s="4">
        <v>211</v>
      </c>
      <c r="B214" s="70"/>
      <c r="C214" s="70"/>
      <c r="D214" s="71"/>
      <c r="E214" s="20"/>
      <c r="F214" s="20"/>
      <c r="G214" s="21"/>
      <c r="H214" s="21"/>
      <c r="I214" s="21"/>
      <c r="J214" s="21"/>
      <c r="K214" s="22"/>
      <c r="L214" s="22"/>
      <c r="M214" s="22"/>
      <c r="N214" s="22"/>
      <c r="P214" s="72">
        <f>'АНКЕТА ШКОЛЫ'!$D$5</f>
        <v>0</v>
      </c>
      <c r="Q214" s="9" t="str">
        <f t="shared" si="3"/>
        <v>0-</v>
      </c>
    </row>
    <row r="215" spans="1:17" x14ac:dyDescent="0.25">
      <c r="A215" s="4">
        <v>212</v>
      </c>
      <c r="B215" s="70"/>
      <c r="C215" s="70"/>
      <c r="D215" s="71"/>
      <c r="E215" s="20"/>
      <c r="F215" s="20"/>
      <c r="G215" s="21"/>
      <c r="H215" s="21"/>
      <c r="I215" s="21"/>
      <c r="J215" s="21"/>
      <c r="K215" s="22"/>
      <c r="L215" s="22"/>
      <c r="M215" s="22"/>
      <c r="N215" s="22"/>
      <c r="P215" s="72">
        <f>'АНКЕТА ШКОЛЫ'!$D$5</f>
        <v>0</v>
      </c>
      <c r="Q215" s="9" t="str">
        <f t="shared" si="3"/>
        <v>0-</v>
      </c>
    </row>
    <row r="216" spans="1:17" x14ac:dyDescent="0.25">
      <c r="A216" s="4">
        <v>213</v>
      </c>
      <c r="B216" s="70"/>
      <c r="C216" s="70"/>
      <c r="D216" s="71"/>
      <c r="E216" s="20"/>
      <c r="F216" s="20"/>
      <c r="G216" s="21"/>
      <c r="H216" s="21"/>
      <c r="I216" s="21"/>
      <c r="J216" s="21"/>
      <c r="K216" s="22"/>
      <c r="L216" s="22"/>
      <c r="M216" s="22"/>
      <c r="N216" s="22"/>
      <c r="P216" s="72">
        <f>'АНКЕТА ШКОЛЫ'!$D$5</f>
        <v>0</v>
      </c>
      <c r="Q216" s="9" t="str">
        <f t="shared" si="3"/>
        <v>0-</v>
      </c>
    </row>
    <row r="217" spans="1:17" x14ac:dyDescent="0.25">
      <c r="A217" s="4">
        <v>214</v>
      </c>
      <c r="B217" s="70"/>
      <c r="C217" s="70"/>
      <c r="D217" s="71"/>
      <c r="E217" s="20"/>
      <c r="F217" s="20"/>
      <c r="G217" s="21"/>
      <c r="H217" s="21"/>
      <c r="I217" s="21"/>
      <c r="J217" s="21"/>
      <c r="K217" s="22"/>
      <c r="L217" s="22"/>
      <c r="M217" s="22"/>
      <c r="N217" s="22"/>
      <c r="P217" s="72">
        <f>'АНКЕТА ШКОЛЫ'!$D$5</f>
        <v>0</v>
      </c>
      <c r="Q217" s="9" t="str">
        <f t="shared" si="3"/>
        <v>0-</v>
      </c>
    </row>
    <row r="218" spans="1:17" x14ac:dyDescent="0.25">
      <c r="A218" s="4">
        <v>215</v>
      </c>
      <c r="B218" s="70"/>
      <c r="C218" s="70"/>
      <c r="D218" s="71"/>
      <c r="E218" s="20"/>
      <c r="F218" s="20"/>
      <c r="G218" s="21"/>
      <c r="H218" s="21"/>
      <c r="I218" s="21"/>
      <c r="J218" s="21"/>
      <c r="K218" s="22"/>
      <c r="L218" s="22"/>
      <c r="M218" s="22"/>
      <c r="N218" s="22"/>
      <c r="P218" s="72">
        <f>'АНКЕТА ШКОЛЫ'!$D$5</f>
        <v>0</v>
      </c>
      <c r="Q218" s="9" t="str">
        <f t="shared" si="3"/>
        <v>0-</v>
      </c>
    </row>
    <row r="219" spans="1:17" x14ac:dyDescent="0.25">
      <c r="A219" s="4">
        <v>216</v>
      </c>
      <c r="B219" s="70"/>
      <c r="C219" s="70"/>
      <c r="D219" s="71"/>
      <c r="E219" s="20"/>
      <c r="F219" s="20"/>
      <c r="G219" s="21"/>
      <c r="H219" s="21"/>
      <c r="I219" s="21"/>
      <c r="J219" s="21"/>
      <c r="K219" s="22"/>
      <c r="L219" s="22"/>
      <c r="M219" s="22"/>
      <c r="N219" s="22"/>
      <c r="P219" s="72">
        <f>'АНКЕТА ШКОЛЫ'!$D$5</f>
        <v>0</v>
      </c>
      <c r="Q219" s="9" t="str">
        <f t="shared" si="3"/>
        <v>0-</v>
      </c>
    </row>
    <row r="220" spans="1:17" x14ac:dyDescent="0.25">
      <c r="A220" s="4">
        <v>217</v>
      </c>
      <c r="B220" s="70"/>
      <c r="C220" s="70"/>
      <c r="D220" s="71"/>
      <c r="E220" s="20"/>
      <c r="F220" s="20"/>
      <c r="G220" s="21"/>
      <c r="H220" s="21"/>
      <c r="I220" s="21"/>
      <c r="J220" s="21"/>
      <c r="K220" s="22"/>
      <c r="L220" s="22"/>
      <c r="M220" s="22"/>
      <c r="N220" s="22"/>
      <c r="P220" s="72">
        <f>'АНКЕТА ШКОЛЫ'!$D$5</f>
        <v>0</v>
      </c>
      <c r="Q220" s="9" t="str">
        <f t="shared" si="3"/>
        <v>0-</v>
      </c>
    </row>
    <row r="221" spans="1:17" x14ac:dyDescent="0.25">
      <c r="A221" s="4">
        <v>218</v>
      </c>
      <c r="B221" s="70"/>
      <c r="C221" s="70"/>
      <c r="D221" s="71"/>
      <c r="E221" s="20"/>
      <c r="F221" s="20"/>
      <c r="G221" s="21"/>
      <c r="H221" s="21"/>
      <c r="I221" s="21"/>
      <c r="J221" s="21"/>
      <c r="K221" s="22"/>
      <c r="L221" s="22"/>
      <c r="M221" s="22"/>
      <c r="N221" s="22"/>
      <c r="P221" s="72">
        <f>'АНКЕТА ШКОЛЫ'!$D$5</f>
        <v>0</v>
      </c>
      <c r="Q221" s="9" t="str">
        <f t="shared" si="3"/>
        <v>0-</v>
      </c>
    </row>
    <row r="222" spans="1:17" x14ac:dyDescent="0.25">
      <c r="A222" s="4">
        <v>219</v>
      </c>
      <c r="B222" s="70"/>
      <c r="C222" s="70"/>
      <c r="D222" s="71"/>
      <c r="E222" s="20"/>
      <c r="F222" s="20"/>
      <c r="G222" s="21"/>
      <c r="H222" s="21"/>
      <c r="I222" s="21"/>
      <c r="J222" s="21"/>
      <c r="K222" s="22"/>
      <c r="L222" s="22"/>
      <c r="M222" s="22"/>
      <c r="N222" s="22"/>
      <c r="P222" s="72">
        <f>'АНКЕТА ШКОЛЫ'!$D$5</f>
        <v>0</v>
      </c>
      <c r="Q222" s="9" t="str">
        <f t="shared" si="3"/>
        <v>0-</v>
      </c>
    </row>
    <row r="223" spans="1:17" x14ac:dyDescent="0.25">
      <c r="A223" s="4">
        <v>220</v>
      </c>
      <c r="B223" s="70"/>
      <c r="C223" s="70"/>
      <c r="D223" s="71"/>
      <c r="E223" s="20"/>
      <c r="F223" s="20"/>
      <c r="G223" s="21"/>
      <c r="H223" s="21"/>
      <c r="I223" s="21"/>
      <c r="J223" s="21"/>
      <c r="K223" s="22"/>
      <c r="L223" s="22"/>
      <c r="M223" s="22"/>
      <c r="N223" s="22"/>
      <c r="P223" s="72">
        <f>'АНКЕТА ШКОЛЫ'!$D$5</f>
        <v>0</v>
      </c>
      <c r="Q223" s="9" t="str">
        <f t="shared" si="3"/>
        <v>0-</v>
      </c>
    </row>
    <row r="224" spans="1:17" x14ac:dyDescent="0.25">
      <c r="A224" s="4">
        <v>221</v>
      </c>
      <c r="B224" s="70"/>
      <c r="C224" s="70"/>
      <c r="D224" s="71"/>
      <c r="E224" s="20"/>
      <c r="F224" s="20"/>
      <c r="G224" s="21"/>
      <c r="H224" s="21"/>
      <c r="I224" s="21"/>
      <c r="J224" s="21"/>
      <c r="K224" s="22"/>
      <c r="L224" s="22"/>
      <c r="M224" s="22"/>
      <c r="N224" s="22"/>
      <c r="P224" s="72">
        <f>'АНКЕТА ШКОЛЫ'!$D$5</f>
        <v>0</v>
      </c>
      <c r="Q224" s="9" t="str">
        <f t="shared" si="3"/>
        <v>0-</v>
      </c>
    </row>
    <row r="225" spans="1:17" x14ac:dyDescent="0.25">
      <c r="A225" s="4">
        <v>222</v>
      </c>
      <c r="B225" s="70"/>
      <c r="C225" s="70"/>
      <c r="D225" s="71"/>
      <c r="E225" s="20"/>
      <c r="F225" s="20"/>
      <c r="G225" s="21"/>
      <c r="H225" s="21"/>
      <c r="I225" s="21"/>
      <c r="J225" s="21"/>
      <c r="K225" s="22"/>
      <c r="L225" s="22"/>
      <c r="M225" s="22"/>
      <c r="N225" s="22"/>
      <c r="P225" s="72">
        <f>'АНКЕТА ШКОЛЫ'!$D$5</f>
        <v>0</v>
      </c>
      <c r="Q225" s="9" t="str">
        <f t="shared" si="3"/>
        <v>0-</v>
      </c>
    </row>
    <row r="226" spans="1:17" x14ac:dyDescent="0.25">
      <c r="A226" s="4">
        <v>223</v>
      </c>
      <c r="B226" s="70"/>
      <c r="C226" s="70"/>
      <c r="D226" s="71"/>
      <c r="E226" s="20"/>
      <c r="F226" s="20"/>
      <c r="G226" s="21"/>
      <c r="H226" s="21"/>
      <c r="I226" s="21"/>
      <c r="J226" s="21"/>
      <c r="K226" s="22"/>
      <c r="L226" s="22"/>
      <c r="M226" s="22"/>
      <c r="N226" s="22"/>
      <c r="P226" s="72">
        <f>'АНКЕТА ШКОЛЫ'!$D$5</f>
        <v>0</v>
      </c>
      <c r="Q226" s="9" t="str">
        <f t="shared" si="3"/>
        <v>0-</v>
      </c>
    </row>
    <row r="227" spans="1:17" x14ac:dyDescent="0.25">
      <c r="A227" s="4">
        <v>224</v>
      </c>
      <c r="B227" s="70"/>
      <c r="C227" s="70"/>
      <c r="D227" s="71"/>
      <c r="E227" s="20"/>
      <c r="F227" s="20"/>
      <c r="G227" s="21"/>
      <c r="H227" s="21"/>
      <c r="I227" s="21"/>
      <c r="J227" s="21"/>
      <c r="K227" s="22"/>
      <c r="L227" s="22"/>
      <c r="M227" s="22"/>
      <c r="N227" s="22"/>
      <c r="P227" s="72">
        <f>'АНКЕТА ШКОЛЫ'!$D$5</f>
        <v>0</v>
      </c>
      <c r="Q227" s="9" t="str">
        <f t="shared" si="3"/>
        <v>0-</v>
      </c>
    </row>
    <row r="228" spans="1:17" x14ac:dyDescent="0.25">
      <c r="A228" s="4">
        <v>225</v>
      </c>
      <c r="B228" s="70"/>
      <c r="C228" s="70"/>
      <c r="D228" s="71"/>
      <c r="E228" s="20"/>
      <c r="F228" s="20"/>
      <c r="G228" s="21"/>
      <c r="H228" s="21"/>
      <c r="I228" s="21"/>
      <c r="J228" s="21"/>
      <c r="K228" s="22"/>
      <c r="L228" s="22"/>
      <c r="M228" s="22"/>
      <c r="N228" s="22"/>
      <c r="P228" s="72">
        <f>'АНКЕТА ШКОЛЫ'!$D$5</f>
        <v>0</v>
      </c>
      <c r="Q228" s="9" t="str">
        <f t="shared" si="3"/>
        <v>0-</v>
      </c>
    </row>
    <row r="229" spans="1:17" x14ac:dyDescent="0.25">
      <c r="A229" s="4">
        <v>226</v>
      </c>
      <c r="B229" s="70"/>
      <c r="C229" s="70"/>
      <c r="D229" s="71"/>
      <c r="E229" s="20"/>
      <c r="F229" s="20"/>
      <c r="G229" s="21"/>
      <c r="H229" s="21"/>
      <c r="I229" s="21"/>
      <c r="J229" s="21"/>
      <c r="K229" s="22"/>
      <c r="L229" s="22"/>
      <c r="M229" s="22"/>
      <c r="N229" s="22"/>
      <c r="P229" s="72">
        <f>'АНКЕТА ШКОЛЫ'!$D$5</f>
        <v>0</v>
      </c>
      <c r="Q229" s="9" t="str">
        <f t="shared" si="3"/>
        <v>0-</v>
      </c>
    </row>
    <row r="230" spans="1:17" x14ac:dyDescent="0.25">
      <c r="A230" s="4">
        <v>227</v>
      </c>
      <c r="B230" s="70"/>
      <c r="C230" s="70"/>
      <c r="D230" s="71"/>
      <c r="E230" s="20"/>
      <c r="F230" s="20"/>
      <c r="G230" s="21"/>
      <c r="H230" s="21"/>
      <c r="I230" s="21"/>
      <c r="J230" s="21"/>
      <c r="K230" s="22"/>
      <c r="L230" s="22"/>
      <c r="M230" s="22"/>
      <c r="N230" s="22"/>
      <c r="P230" s="72">
        <f>'АНКЕТА ШКОЛЫ'!$D$5</f>
        <v>0</v>
      </c>
      <c r="Q230" s="9" t="str">
        <f t="shared" si="3"/>
        <v>0-</v>
      </c>
    </row>
    <row r="231" spans="1:17" x14ac:dyDescent="0.25">
      <c r="A231" s="4">
        <v>228</v>
      </c>
      <c r="B231" s="70"/>
      <c r="C231" s="70"/>
      <c r="D231" s="71"/>
      <c r="E231" s="20"/>
      <c r="F231" s="20"/>
      <c r="G231" s="21"/>
      <c r="H231" s="21"/>
      <c r="I231" s="21"/>
      <c r="J231" s="21"/>
      <c r="K231" s="22"/>
      <c r="L231" s="22"/>
      <c r="M231" s="22"/>
      <c r="N231" s="22"/>
      <c r="P231" s="72">
        <f>'АНКЕТА ШКОЛЫ'!$D$5</f>
        <v>0</v>
      </c>
      <c r="Q231" s="9" t="str">
        <f t="shared" si="3"/>
        <v>0-</v>
      </c>
    </row>
    <row r="232" spans="1:17" x14ac:dyDescent="0.25">
      <c r="A232" s="4">
        <v>229</v>
      </c>
      <c r="B232" s="70"/>
      <c r="C232" s="70"/>
      <c r="D232" s="71"/>
      <c r="E232" s="20"/>
      <c r="F232" s="20"/>
      <c r="G232" s="21"/>
      <c r="H232" s="21"/>
      <c r="I232" s="21"/>
      <c r="J232" s="21"/>
      <c r="K232" s="22"/>
      <c r="L232" s="22"/>
      <c r="M232" s="22"/>
      <c r="N232" s="22"/>
      <c r="P232" s="72">
        <f>'АНКЕТА ШКОЛЫ'!$D$5</f>
        <v>0</v>
      </c>
      <c r="Q232" s="9" t="str">
        <f t="shared" si="3"/>
        <v>0-</v>
      </c>
    </row>
    <row r="233" spans="1:17" x14ac:dyDescent="0.25">
      <c r="A233" s="4">
        <v>230</v>
      </c>
      <c r="B233" s="70"/>
      <c r="C233" s="70"/>
      <c r="D233" s="71"/>
      <c r="E233" s="20"/>
      <c r="F233" s="20"/>
      <c r="G233" s="21"/>
      <c r="H233" s="21"/>
      <c r="I233" s="21"/>
      <c r="J233" s="21"/>
      <c r="K233" s="22"/>
      <c r="L233" s="22"/>
      <c r="M233" s="22"/>
      <c r="N233" s="22"/>
      <c r="P233" s="72">
        <f>'АНКЕТА ШКОЛЫ'!$D$5</f>
        <v>0</v>
      </c>
      <c r="Q233" s="9" t="str">
        <f t="shared" si="3"/>
        <v>0-</v>
      </c>
    </row>
    <row r="234" spans="1:17" x14ac:dyDescent="0.25">
      <c r="A234" s="4">
        <v>231</v>
      </c>
      <c r="B234" s="70"/>
      <c r="C234" s="70"/>
      <c r="D234" s="71"/>
      <c r="E234" s="20"/>
      <c r="F234" s="20"/>
      <c r="G234" s="21"/>
      <c r="H234" s="21"/>
      <c r="I234" s="21"/>
      <c r="J234" s="21"/>
      <c r="K234" s="22"/>
      <c r="L234" s="22"/>
      <c r="M234" s="22"/>
      <c r="N234" s="22"/>
      <c r="P234" s="72">
        <f>'АНКЕТА ШКОЛЫ'!$D$5</f>
        <v>0</v>
      </c>
      <c r="Q234" s="9" t="str">
        <f t="shared" si="3"/>
        <v>0-</v>
      </c>
    </row>
    <row r="235" spans="1:17" x14ac:dyDescent="0.25">
      <c r="A235" s="4">
        <v>232</v>
      </c>
      <c r="B235" s="70"/>
      <c r="C235" s="70"/>
      <c r="D235" s="71"/>
      <c r="E235" s="20"/>
      <c r="F235" s="20"/>
      <c r="G235" s="21"/>
      <c r="H235" s="21"/>
      <c r="I235" s="21"/>
      <c r="J235" s="21"/>
      <c r="K235" s="22"/>
      <c r="L235" s="22"/>
      <c r="M235" s="22"/>
      <c r="N235" s="22"/>
      <c r="P235" s="72">
        <f>'АНКЕТА ШКОЛЫ'!$D$5</f>
        <v>0</v>
      </c>
      <c r="Q235" s="9" t="str">
        <f t="shared" si="3"/>
        <v>0-</v>
      </c>
    </row>
    <row r="236" spans="1:17" x14ac:dyDescent="0.25">
      <c r="A236" s="4">
        <v>233</v>
      </c>
      <c r="B236" s="70"/>
      <c r="C236" s="70"/>
      <c r="D236" s="71"/>
      <c r="E236" s="20"/>
      <c r="F236" s="20"/>
      <c r="G236" s="21"/>
      <c r="H236" s="21"/>
      <c r="I236" s="21"/>
      <c r="J236" s="21"/>
      <c r="K236" s="22"/>
      <c r="L236" s="22"/>
      <c r="M236" s="22"/>
      <c r="N236" s="22"/>
      <c r="P236" s="72">
        <f>'АНКЕТА ШКОЛЫ'!$D$5</f>
        <v>0</v>
      </c>
      <c r="Q236" s="9" t="str">
        <f t="shared" si="3"/>
        <v>0-</v>
      </c>
    </row>
    <row r="237" spans="1:17" x14ac:dyDescent="0.25">
      <c r="A237" s="4">
        <v>234</v>
      </c>
      <c r="B237" s="70"/>
      <c r="C237" s="70"/>
      <c r="D237" s="71"/>
      <c r="E237" s="20"/>
      <c r="F237" s="20"/>
      <c r="G237" s="21"/>
      <c r="H237" s="21"/>
      <c r="I237" s="21"/>
      <c r="J237" s="21"/>
      <c r="K237" s="22"/>
      <c r="L237" s="22"/>
      <c r="M237" s="22"/>
      <c r="N237" s="22"/>
      <c r="P237" s="72">
        <f>'АНКЕТА ШКОЛЫ'!$D$5</f>
        <v>0</v>
      </c>
      <c r="Q237" s="9" t="str">
        <f t="shared" si="3"/>
        <v>0-</v>
      </c>
    </row>
    <row r="238" spans="1:17" x14ac:dyDescent="0.25">
      <c r="A238" s="4">
        <v>235</v>
      </c>
      <c r="B238" s="70"/>
      <c r="C238" s="70"/>
      <c r="D238" s="71"/>
      <c r="E238" s="20"/>
      <c r="F238" s="20"/>
      <c r="G238" s="21"/>
      <c r="H238" s="21"/>
      <c r="I238" s="21"/>
      <c r="J238" s="21"/>
      <c r="K238" s="22"/>
      <c r="L238" s="22"/>
      <c r="M238" s="22"/>
      <c r="N238" s="22"/>
      <c r="P238" s="72">
        <f>'АНКЕТА ШКОЛЫ'!$D$5</f>
        <v>0</v>
      </c>
      <c r="Q238" s="9" t="str">
        <f t="shared" si="3"/>
        <v>0-</v>
      </c>
    </row>
    <row r="239" spans="1:17" x14ac:dyDescent="0.25">
      <c r="A239" s="4">
        <v>236</v>
      </c>
      <c r="B239" s="70"/>
      <c r="C239" s="70"/>
      <c r="D239" s="71"/>
      <c r="E239" s="20"/>
      <c r="F239" s="20"/>
      <c r="G239" s="21"/>
      <c r="H239" s="21"/>
      <c r="I239" s="21"/>
      <c r="J239" s="21"/>
      <c r="K239" s="22"/>
      <c r="L239" s="22"/>
      <c r="M239" s="22"/>
      <c r="N239" s="22"/>
      <c r="P239" s="72">
        <f>'АНКЕТА ШКОЛЫ'!$D$5</f>
        <v>0</v>
      </c>
      <c r="Q239" s="9" t="str">
        <f t="shared" si="3"/>
        <v>0-</v>
      </c>
    </row>
    <row r="240" spans="1:17" x14ac:dyDescent="0.25">
      <c r="A240" s="4">
        <v>237</v>
      </c>
      <c r="B240" s="70"/>
      <c r="C240" s="70"/>
      <c r="D240" s="71"/>
      <c r="E240" s="20"/>
      <c r="F240" s="20"/>
      <c r="G240" s="21"/>
      <c r="H240" s="21"/>
      <c r="I240" s="21"/>
      <c r="J240" s="21"/>
      <c r="K240" s="22"/>
      <c r="L240" s="22"/>
      <c r="M240" s="22"/>
      <c r="N240" s="22"/>
      <c r="P240" s="72">
        <f>'АНКЕТА ШКОЛЫ'!$D$5</f>
        <v>0</v>
      </c>
      <c r="Q240" s="9" t="str">
        <f t="shared" si="3"/>
        <v>0-</v>
      </c>
    </row>
    <row r="241" spans="1:17" x14ac:dyDescent="0.25">
      <c r="A241" s="4">
        <v>238</v>
      </c>
      <c r="B241" s="70"/>
      <c r="C241" s="70"/>
      <c r="D241" s="71"/>
      <c r="E241" s="20"/>
      <c r="F241" s="20"/>
      <c r="G241" s="21"/>
      <c r="H241" s="21"/>
      <c r="I241" s="21"/>
      <c r="J241" s="21"/>
      <c r="K241" s="22"/>
      <c r="L241" s="22"/>
      <c r="M241" s="22"/>
      <c r="N241" s="22"/>
      <c r="P241" s="72">
        <f>'АНКЕТА ШКОЛЫ'!$D$5</f>
        <v>0</v>
      </c>
      <c r="Q241" s="9" t="str">
        <f t="shared" si="3"/>
        <v>0-</v>
      </c>
    </row>
    <row r="242" spans="1:17" x14ac:dyDescent="0.25">
      <c r="A242" s="4">
        <v>239</v>
      </c>
      <c r="B242" s="70"/>
      <c r="C242" s="70"/>
      <c r="D242" s="71"/>
      <c r="E242" s="20"/>
      <c r="F242" s="20"/>
      <c r="G242" s="21"/>
      <c r="H242" s="21"/>
      <c r="I242" s="21"/>
      <c r="J242" s="21"/>
      <c r="K242" s="22"/>
      <c r="L242" s="22"/>
      <c r="M242" s="22"/>
      <c r="N242" s="22"/>
      <c r="P242" s="72">
        <f>'АНКЕТА ШКОЛЫ'!$D$5</f>
        <v>0</v>
      </c>
      <c r="Q242" s="9" t="str">
        <f t="shared" si="3"/>
        <v>0-</v>
      </c>
    </row>
    <row r="243" spans="1:17" x14ac:dyDescent="0.25">
      <c r="A243" s="4">
        <v>240</v>
      </c>
      <c r="B243" s="70"/>
      <c r="C243" s="70"/>
      <c r="D243" s="71"/>
      <c r="E243" s="20"/>
      <c r="F243" s="20"/>
      <c r="G243" s="21"/>
      <c r="H243" s="21"/>
      <c r="I243" s="21"/>
      <c r="J243" s="21"/>
      <c r="K243" s="22"/>
      <c r="L243" s="22"/>
      <c r="M243" s="22"/>
      <c r="N243" s="22"/>
      <c r="P243" s="72">
        <f>'АНКЕТА ШКОЛЫ'!$D$5</f>
        <v>0</v>
      </c>
      <c r="Q243" s="9" t="str">
        <f t="shared" si="3"/>
        <v>0-</v>
      </c>
    </row>
    <row r="244" spans="1:17" x14ac:dyDescent="0.25">
      <c r="A244" s="4">
        <v>241</v>
      </c>
      <c r="B244" s="70"/>
      <c r="C244" s="70"/>
      <c r="D244" s="71"/>
      <c r="E244" s="20"/>
      <c r="F244" s="20"/>
      <c r="G244" s="21"/>
      <c r="H244" s="21"/>
      <c r="I244" s="21"/>
      <c r="J244" s="21"/>
      <c r="K244" s="22"/>
      <c r="L244" s="22"/>
      <c r="M244" s="22"/>
      <c r="N244" s="22"/>
      <c r="P244" s="72">
        <f>'АНКЕТА ШКОЛЫ'!$D$5</f>
        <v>0</v>
      </c>
      <c r="Q244" s="9" t="str">
        <f t="shared" si="3"/>
        <v>0-</v>
      </c>
    </row>
    <row r="245" spans="1:17" x14ac:dyDescent="0.25">
      <c r="A245" s="4">
        <v>242</v>
      </c>
      <c r="B245" s="70"/>
      <c r="C245" s="70"/>
      <c r="D245" s="71"/>
      <c r="E245" s="20"/>
      <c r="F245" s="20"/>
      <c r="G245" s="21"/>
      <c r="H245" s="21"/>
      <c r="I245" s="21"/>
      <c r="J245" s="21"/>
      <c r="K245" s="22"/>
      <c r="L245" s="22"/>
      <c r="M245" s="22"/>
      <c r="N245" s="22"/>
      <c r="P245" s="72">
        <f>'АНКЕТА ШКОЛЫ'!$D$5</f>
        <v>0</v>
      </c>
      <c r="Q245" s="9" t="str">
        <f t="shared" si="3"/>
        <v>0-</v>
      </c>
    </row>
    <row r="246" spans="1:17" x14ac:dyDescent="0.25">
      <c r="A246" s="4">
        <v>243</v>
      </c>
      <c r="B246" s="70"/>
      <c r="C246" s="70"/>
      <c r="D246" s="71"/>
      <c r="E246" s="20"/>
      <c r="F246" s="20"/>
      <c r="G246" s="21"/>
      <c r="H246" s="21"/>
      <c r="I246" s="21"/>
      <c r="J246" s="21"/>
      <c r="K246" s="22"/>
      <c r="L246" s="22"/>
      <c r="M246" s="22"/>
      <c r="N246" s="22"/>
      <c r="P246" s="72">
        <f>'АНКЕТА ШКОЛЫ'!$D$5</f>
        <v>0</v>
      </c>
      <c r="Q246" s="9" t="str">
        <f t="shared" si="3"/>
        <v>0-</v>
      </c>
    </row>
    <row r="247" spans="1:17" x14ac:dyDescent="0.25">
      <c r="A247" s="4">
        <v>244</v>
      </c>
      <c r="B247" s="70"/>
      <c r="C247" s="70"/>
      <c r="D247" s="71"/>
      <c r="E247" s="20"/>
      <c r="F247" s="20"/>
      <c r="G247" s="21"/>
      <c r="H247" s="21"/>
      <c r="I247" s="21"/>
      <c r="J247" s="21"/>
      <c r="K247" s="22"/>
      <c r="L247" s="22"/>
      <c r="M247" s="22"/>
      <c r="N247" s="22"/>
      <c r="P247" s="72">
        <f>'АНКЕТА ШКОЛЫ'!$D$5</f>
        <v>0</v>
      </c>
      <c r="Q247" s="9" t="str">
        <f t="shared" si="3"/>
        <v>0-</v>
      </c>
    </row>
    <row r="248" spans="1:17" x14ac:dyDescent="0.25">
      <c r="A248" s="4">
        <v>245</v>
      </c>
      <c r="B248" s="70"/>
      <c r="C248" s="70"/>
      <c r="D248" s="71"/>
      <c r="E248" s="20"/>
      <c r="F248" s="20"/>
      <c r="G248" s="21"/>
      <c r="H248" s="21"/>
      <c r="I248" s="21"/>
      <c r="J248" s="21"/>
      <c r="K248" s="22"/>
      <c r="L248" s="22"/>
      <c r="M248" s="22"/>
      <c r="N248" s="22"/>
      <c r="P248" s="72">
        <f>'АНКЕТА ШКОЛЫ'!$D$5</f>
        <v>0</v>
      </c>
      <c r="Q248" s="9" t="str">
        <f t="shared" si="3"/>
        <v>0-</v>
      </c>
    </row>
    <row r="249" spans="1:17" x14ac:dyDescent="0.25">
      <c r="A249" s="4">
        <v>246</v>
      </c>
      <c r="B249" s="70"/>
      <c r="C249" s="70"/>
      <c r="D249" s="71"/>
      <c r="E249" s="20"/>
      <c r="F249" s="20"/>
      <c r="G249" s="21"/>
      <c r="H249" s="21"/>
      <c r="I249" s="21"/>
      <c r="J249" s="21"/>
      <c r="K249" s="22"/>
      <c r="L249" s="22"/>
      <c r="M249" s="22"/>
      <c r="N249" s="22"/>
      <c r="P249" s="72">
        <f>'АНКЕТА ШКОЛЫ'!$D$5</f>
        <v>0</v>
      </c>
      <c r="Q249" s="9" t="str">
        <f t="shared" si="3"/>
        <v>0-</v>
      </c>
    </row>
    <row r="250" spans="1:17" x14ac:dyDescent="0.25">
      <c r="A250" s="4">
        <v>247</v>
      </c>
      <c r="B250" s="70"/>
      <c r="C250" s="70"/>
      <c r="D250" s="71"/>
      <c r="E250" s="20"/>
      <c r="F250" s="20"/>
      <c r="G250" s="21"/>
      <c r="H250" s="21"/>
      <c r="I250" s="21"/>
      <c r="J250" s="21"/>
      <c r="K250" s="22"/>
      <c r="L250" s="22"/>
      <c r="M250" s="22"/>
      <c r="N250" s="22"/>
      <c r="P250" s="72">
        <f>'АНКЕТА ШКОЛЫ'!$D$5</f>
        <v>0</v>
      </c>
      <c r="Q250" s="9" t="str">
        <f t="shared" si="3"/>
        <v>0-</v>
      </c>
    </row>
    <row r="251" spans="1:17" x14ac:dyDescent="0.25">
      <c r="A251" s="4">
        <v>248</v>
      </c>
      <c r="B251" s="70"/>
      <c r="C251" s="70"/>
      <c r="D251" s="71"/>
      <c r="E251" s="20"/>
      <c r="F251" s="20"/>
      <c r="G251" s="21"/>
      <c r="H251" s="21"/>
      <c r="I251" s="21"/>
      <c r="J251" s="21"/>
      <c r="K251" s="22"/>
      <c r="L251" s="22"/>
      <c r="M251" s="22"/>
      <c r="N251" s="22"/>
      <c r="P251" s="72">
        <f>'АНКЕТА ШКОЛЫ'!$D$5</f>
        <v>0</v>
      </c>
      <c r="Q251" s="9" t="str">
        <f t="shared" si="3"/>
        <v>0-</v>
      </c>
    </row>
    <row r="252" spans="1:17" x14ac:dyDescent="0.25">
      <c r="A252" s="4">
        <v>249</v>
      </c>
      <c r="B252" s="70"/>
      <c r="C252" s="70"/>
      <c r="D252" s="71"/>
      <c r="E252" s="20"/>
      <c r="F252" s="20"/>
      <c r="G252" s="21"/>
      <c r="H252" s="21"/>
      <c r="I252" s="21"/>
      <c r="J252" s="21"/>
      <c r="K252" s="22"/>
      <c r="L252" s="22"/>
      <c r="M252" s="22"/>
      <c r="N252" s="22"/>
      <c r="P252" s="72">
        <f>'АНКЕТА ШКОЛЫ'!$D$5</f>
        <v>0</v>
      </c>
      <c r="Q252" s="9" t="str">
        <f t="shared" si="3"/>
        <v>0-</v>
      </c>
    </row>
    <row r="253" spans="1:17" x14ac:dyDescent="0.25">
      <c r="A253" s="4">
        <v>250</v>
      </c>
      <c r="B253" s="70"/>
      <c r="C253" s="70"/>
      <c r="D253" s="71"/>
      <c r="E253" s="20"/>
      <c r="F253" s="20"/>
      <c r="G253" s="21"/>
      <c r="H253" s="21"/>
      <c r="I253" s="21"/>
      <c r="J253" s="21"/>
      <c r="K253" s="22"/>
      <c r="L253" s="22"/>
      <c r="M253" s="22"/>
      <c r="N253" s="22"/>
      <c r="P253" s="72">
        <f>'АНКЕТА ШКОЛЫ'!$D$5</f>
        <v>0</v>
      </c>
      <c r="Q253" s="9" t="str">
        <f t="shared" si="3"/>
        <v>0-</v>
      </c>
    </row>
    <row r="254" spans="1:17" x14ac:dyDescent="0.25">
      <c r="A254" s="4">
        <v>251</v>
      </c>
      <c r="B254" s="70"/>
      <c r="C254" s="70"/>
      <c r="D254" s="71"/>
      <c r="E254" s="20"/>
      <c r="F254" s="20"/>
      <c r="G254" s="21"/>
      <c r="H254" s="21"/>
      <c r="I254" s="21"/>
      <c r="J254" s="21"/>
      <c r="K254" s="22"/>
      <c r="L254" s="22"/>
      <c r="M254" s="22"/>
      <c r="N254" s="22"/>
      <c r="P254" s="72">
        <f>'АНКЕТА ШКОЛЫ'!$D$5</f>
        <v>0</v>
      </c>
      <c r="Q254" s="9" t="str">
        <f t="shared" si="3"/>
        <v>0-</v>
      </c>
    </row>
    <row r="255" spans="1:17" x14ac:dyDescent="0.25">
      <c r="A255" s="4">
        <v>252</v>
      </c>
      <c r="B255" s="70"/>
      <c r="C255" s="70"/>
      <c r="D255" s="71"/>
      <c r="E255" s="20"/>
      <c r="F255" s="20"/>
      <c r="G255" s="21"/>
      <c r="H255" s="21"/>
      <c r="I255" s="21"/>
      <c r="J255" s="21"/>
      <c r="K255" s="22"/>
      <c r="L255" s="22"/>
      <c r="M255" s="22"/>
      <c r="N255" s="22"/>
      <c r="P255" s="72">
        <f>'АНКЕТА ШКОЛЫ'!$D$5</f>
        <v>0</v>
      </c>
      <c r="Q255" s="9" t="str">
        <f t="shared" si="3"/>
        <v>0-</v>
      </c>
    </row>
    <row r="256" spans="1:17" x14ac:dyDescent="0.25">
      <c r="A256" s="4">
        <v>253</v>
      </c>
      <c r="B256" s="70"/>
      <c r="C256" s="70"/>
      <c r="D256" s="71"/>
      <c r="E256" s="20"/>
      <c r="F256" s="20"/>
      <c r="G256" s="21"/>
      <c r="H256" s="21"/>
      <c r="I256" s="21"/>
      <c r="J256" s="21"/>
      <c r="K256" s="22"/>
      <c r="L256" s="22"/>
      <c r="M256" s="22"/>
      <c r="N256" s="22"/>
      <c r="P256" s="72">
        <f>'АНКЕТА ШКОЛЫ'!$D$5</f>
        <v>0</v>
      </c>
      <c r="Q256" s="9" t="str">
        <f t="shared" si="3"/>
        <v>0-</v>
      </c>
    </row>
    <row r="257" spans="1:17" x14ac:dyDescent="0.25">
      <c r="A257" s="4">
        <v>254</v>
      </c>
      <c r="B257" s="70"/>
      <c r="C257" s="70"/>
      <c r="D257" s="71"/>
      <c r="E257" s="20"/>
      <c r="F257" s="20"/>
      <c r="G257" s="21"/>
      <c r="H257" s="21"/>
      <c r="I257" s="21"/>
      <c r="J257" s="21"/>
      <c r="K257" s="22"/>
      <c r="L257" s="22"/>
      <c r="M257" s="22"/>
      <c r="N257" s="22"/>
      <c r="P257" s="72">
        <f>'АНКЕТА ШКОЛЫ'!$D$5</f>
        <v>0</v>
      </c>
      <c r="Q257" s="9" t="str">
        <f t="shared" si="3"/>
        <v>0-</v>
      </c>
    </row>
    <row r="258" spans="1:17" x14ac:dyDescent="0.25">
      <c r="A258" s="4">
        <v>255</v>
      </c>
      <c r="B258" s="70"/>
      <c r="C258" s="70"/>
      <c r="D258" s="71"/>
      <c r="E258" s="20"/>
      <c r="F258" s="20"/>
      <c r="G258" s="21"/>
      <c r="H258" s="21"/>
      <c r="I258" s="21"/>
      <c r="J258" s="21"/>
      <c r="K258" s="22"/>
      <c r="L258" s="22"/>
      <c r="M258" s="22"/>
      <c r="N258" s="22"/>
      <c r="P258" s="72">
        <f>'АНКЕТА ШКОЛЫ'!$D$5</f>
        <v>0</v>
      </c>
      <c r="Q258" s="9" t="str">
        <f t="shared" si="3"/>
        <v>0-</v>
      </c>
    </row>
    <row r="259" spans="1:17" x14ac:dyDescent="0.25">
      <c r="A259" s="4">
        <v>256</v>
      </c>
      <c r="B259" s="70"/>
      <c r="C259" s="70"/>
      <c r="D259" s="71"/>
      <c r="E259" s="20"/>
      <c r="F259" s="20"/>
      <c r="G259" s="21"/>
      <c r="H259" s="21"/>
      <c r="I259" s="21"/>
      <c r="J259" s="21"/>
      <c r="K259" s="22"/>
      <c r="L259" s="22"/>
      <c r="M259" s="22"/>
      <c r="N259" s="22"/>
      <c r="P259" s="72">
        <f>'АНКЕТА ШКОЛЫ'!$D$5</f>
        <v>0</v>
      </c>
      <c r="Q259" s="9" t="str">
        <f t="shared" si="3"/>
        <v>0-</v>
      </c>
    </row>
    <row r="260" spans="1:17" x14ac:dyDescent="0.25">
      <c r="A260" s="4">
        <v>257</v>
      </c>
      <c r="B260" s="70"/>
      <c r="C260" s="70"/>
      <c r="D260" s="71"/>
      <c r="E260" s="20"/>
      <c r="F260" s="20"/>
      <c r="G260" s="21"/>
      <c r="H260" s="21"/>
      <c r="I260" s="21"/>
      <c r="J260" s="21"/>
      <c r="K260" s="22"/>
      <c r="L260" s="22"/>
      <c r="M260" s="22"/>
      <c r="N260" s="22"/>
      <c r="P260" s="72">
        <f>'АНКЕТА ШКОЛЫ'!$D$5</f>
        <v>0</v>
      </c>
      <c r="Q260" s="9" t="str">
        <f t="shared" si="3"/>
        <v>0-</v>
      </c>
    </row>
    <row r="261" spans="1:17" x14ac:dyDescent="0.25">
      <c r="A261" s="4">
        <v>258</v>
      </c>
      <c r="B261" s="70"/>
      <c r="C261" s="70"/>
      <c r="D261" s="71"/>
      <c r="E261" s="20"/>
      <c r="F261" s="20"/>
      <c r="G261" s="21"/>
      <c r="H261" s="21"/>
      <c r="I261" s="21"/>
      <c r="J261" s="21"/>
      <c r="K261" s="22"/>
      <c r="L261" s="22"/>
      <c r="M261" s="22"/>
      <c r="N261" s="22"/>
      <c r="P261" s="72">
        <f>'АНКЕТА ШКОЛЫ'!$D$5</f>
        <v>0</v>
      </c>
      <c r="Q261" s="9" t="str">
        <f t="shared" ref="Q261:Q303" si="4">CONCATENATE(P261,"-",E261)</f>
        <v>0-</v>
      </c>
    </row>
    <row r="262" spans="1:17" x14ac:dyDescent="0.25">
      <c r="A262" s="4">
        <v>259</v>
      </c>
      <c r="B262" s="70"/>
      <c r="C262" s="70"/>
      <c r="D262" s="71"/>
      <c r="E262" s="20"/>
      <c r="F262" s="20"/>
      <c r="G262" s="21"/>
      <c r="H262" s="21"/>
      <c r="I262" s="21"/>
      <c r="J262" s="21"/>
      <c r="K262" s="22"/>
      <c r="L262" s="22"/>
      <c r="M262" s="22"/>
      <c r="N262" s="22"/>
      <c r="P262" s="72">
        <f>'АНКЕТА ШКОЛЫ'!$D$5</f>
        <v>0</v>
      </c>
      <c r="Q262" s="9" t="str">
        <f t="shared" si="4"/>
        <v>0-</v>
      </c>
    </row>
    <row r="263" spans="1:17" x14ac:dyDescent="0.25">
      <c r="A263" s="4">
        <v>260</v>
      </c>
      <c r="B263" s="70"/>
      <c r="C263" s="70"/>
      <c r="D263" s="71"/>
      <c r="E263" s="20"/>
      <c r="F263" s="20"/>
      <c r="G263" s="21"/>
      <c r="H263" s="21"/>
      <c r="I263" s="21"/>
      <c r="J263" s="21"/>
      <c r="K263" s="22"/>
      <c r="L263" s="22"/>
      <c r="M263" s="22"/>
      <c r="N263" s="22"/>
      <c r="P263" s="72">
        <f>'АНКЕТА ШКОЛЫ'!$D$5</f>
        <v>0</v>
      </c>
      <c r="Q263" s="9" t="str">
        <f t="shared" si="4"/>
        <v>0-</v>
      </c>
    </row>
    <row r="264" spans="1:17" x14ac:dyDescent="0.25">
      <c r="A264" s="4">
        <v>261</v>
      </c>
      <c r="B264" s="70"/>
      <c r="C264" s="70"/>
      <c r="D264" s="71"/>
      <c r="E264" s="20"/>
      <c r="F264" s="20"/>
      <c r="G264" s="21"/>
      <c r="H264" s="21"/>
      <c r="I264" s="21"/>
      <c r="J264" s="21"/>
      <c r="K264" s="22"/>
      <c r="L264" s="22"/>
      <c r="M264" s="22"/>
      <c r="N264" s="22"/>
      <c r="P264" s="72">
        <f>'АНКЕТА ШКОЛЫ'!$D$5</f>
        <v>0</v>
      </c>
      <c r="Q264" s="9" t="str">
        <f t="shared" si="4"/>
        <v>0-</v>
      </c>
    </row>
    <row r="265" spans="1:17" x14ac:dyDescent="0.25">
      <c r="A265" s="4">
        <v>262</v>
      </c>
      <c r="B265" s="70"/>
      <c r="C265" s="70"/>
      <c r="D265" s="71"/>
      <c r="E265" s="20"/>
      <c r="F265" s="20"/>
      <c r="G265" s="21"/>
      <c r="H265" s="21"/>
      <c r="I265" s="21"/>
      <c r="J265" s="21"/>
      <c r="K265" s="22"/>
      <c r="L265" s="22"/>
      <c r="M265" s="22"/>
      <c r="N265" s="22"/>
      <c r="P265" s="72">
        <f>'АНКЕТА ШКОЛЫ'!$D$5</f>
        <v>0</v>
      </c>
      <c r="Q265" s="9" t="str">
        <f t="shared" si="4"/>
        <v>0-</v>
      </c>
    </row>
    <row r="266" spans="1:17" x14ac:dyDescent="0.25">
      <c r="A266" s="4">
        <v>263</v>
      </c>
      <c r="B266" s="70"/>
      <c r="C266" s="70"/>
      <c r="D266" s="71"/>
      <c r="E266" s="20"/>
      <c r="F266" s="20"/>
      <c r="G266" s="21"/>
      <c r="H266" s="21"/>
      <c r="I266" s="21"/>
      <c r="J266" s="21"/>
      <c r="K266" s="22"/>
      <c r="L266" s="22"/>
      <c r="M266" s="22"/>
      <c r="N266" s="22"/>
      <c r="P266" s="72">
        <f>'АНКЕТА ШКОЛЫ'!$D$5</f>
        <v>0</v>
      </c>
      <c r="Q266" s="9" t="str">
        <f t="shared" si="4"/>
        <v>0-</v>
      </c>
    </row>
    <row r="267" spans="1:17" x14ac:dyDescent="0.25">
      <c r="A267" s="4">
        <v>264</v>
      </c>
      <c r="B267" s="70"/>
      <c r="C267" s="70"/>
      <c r="D267" s="71"/>
      <c r="E267" s="20"/>
      <c r="F267" s="20"/>
      <c r="G267" s="21"/>
      <c r="H267" s="21"/>
      <c r="I267" s="21"/>
      <c r="J267" s="21"/>
      <c r="K267" s="22"/>
      <c r="L267" s="22"/>
      <c r="M267" s="22"/>
      <c r="N267" s="22"/>
      <c r="P267" s="72">
        <f>'АНКЕТА ШКОЛЫ'!$D$5</f>
        <v>0</v>
      </c>
      <c r="Q267" s="9" t="str">
        <f t="shared" si="4"/>
        <v>0-</v>
      </c>
    </row>
    <row r="268" spans="1:17" x14ac:dyDescent="0.25">
      <c r="A268" s="4">
        <v>265</v>
      </c>
      <c r="B268" s="70"/>
      <c r="C268" s="70"/>
      <c r="D268" s="71"/>
      <c r="E268" s="20"/>
      <c r="F268" s="20"/>
      <c r="G268" s="21"/>
      <c r="H268" s="21"/>
      <c r="I268" s="21"/>
      <c r="J268" s="21"/>
      <c r="K268" s="22"/>
      <c r="L268" s="22"/>
      <c r="M268" s="22"/>
      <c r="N268" s="22"/>
      <c r="P268" s="72">
        <f>'АНКЕТА ШКОЛЫ'!$D$5</f>
        <v>0</v>
      </c>
      <c r="Q268" s="9" t="str">
        <f t="shared" si="4"/>
        <v>0-</v>
      </c>
    </row>
    <row r="269" spans="1:17" x14ac:dyDescent="0.25">
      <c r="A269" s="4">
        <v>266</v>
      </c>
      <c r="B269" s="70"/>
      <c r="C269" s="70"/>
      <c r="D269" s="71"/>
      <c r="E269" s="20"/>
      <c r="F269" s="20"/>
      <c r="G269" s="21"/>
      <c r="H269" s="21"/>
      <c r="I269" s="21"/>
      <c r="J269" s="21"/>
      <c r="K269" s="22"/>
      <c r="L269" s="22"/>
      <c r="M269" s="22"/>
      <c r="N269" s="22"/>
      <c r="P269" s="72">
        <f>'АНКЕТА ШКОЛЫ'!$D$5</f>
        <v>0</v>
      </c>
      <c r="Q269" s="9" t="str">
        <f t="shared" si="4"/>
        <v>0-</v>
      </c>
    </row>
    <row r="270" spans="1:17" x14ac:dyDescent="0.25">
      <c r="A270" s="4">
        <v>267</v>
      </c>
      <c r="B270" s="70"/>
      <c r="C270" s="70"/>
      <c r="D270" s="71"/>
      <c r="E270" s="20"/>
      <c r="F270" s="20"/>
      <c r="G270" s="21"/>
      <c r="H270" s="21"/>
      <c r="I270" s="21"/>
      <c r="J270" s="21"/>
      <c r="K270" s="22"/>
      <c r="L270" s="22"/>
      <c r="M270" s="22"/>
      <c r="N270" s="22"/>
      <c r="P270" s="72">
        <f>'АНКЕТА ШКОЛЫ'!$D$5</f>
        <v>0</v>
      </c>
      <c r="Q270" s="9" t="str">
        <f t="shared" si="4"/>
        <v>0-</v>
      </c>
    </row>
    <row r="271" spans="1:17" x14ac:dyDescent="0.25">
      <c r="A271" s="4">
        <v>268</v>
      </c>
      <c r="B271" s="70"/>
      <c r="C271" s="70"/>
      <c r="D271" s="71"/>
      <c r="E271" s="20"/>
      <c r="F271" s="20"/>
      <c r="G271" s="21"/>
      <c r="H271" s="21"/>
      <c r="I271" s="21"/>
      <c r="J271" s="21"/>
      <c r="K271" s="22"/>
      <c r="L271" s="22"/>
      <c r="M271" s="22"/>
      <c r="N271" s="22"/>
      <c r="P271" s="72">
        <f>'АНКЕТА ШКОЛЫ'!$D$5</f>
        <v>0</v>
      </c>
      <c r="Q271" s="9" t="str">
        <f t="shared" si="4"/>
        <v>0-</v>
      </c>
    </row>
    <row r="272" spans="1:17" x14ac:dyDescent="0.25">
      <c r="A272" s="4">
        <v>269</v>
      </c>
      <c r="B272" s="70"/>
      <c r="C272" s="70"/>
      <c r="D272" s="71"/>
      <c r="E272" s="20"/>
      <c r="F272" s="20"/>
      <c r="G272" s="21"/>
      <c r="H272" s="21"/>
      <c r="I272" s="21"/>
      <c r="J272" s="21"/>
      <c r="K272" s="22"/>
      <c r="L272" s="22"/>
      <c r="M272" s="22"/>
      <c r="N272" s="22"/>
      <c r="P272" s="72">
        <f>'АНКЕТА ШКОЛЫ'!$D$5</f>
        <v>0</v>
      </c>
      <c r="Q272" s="9" t="str">
        <f t="shared" si="4"/>
        <v>0-</v>
      </c>
    </row>
    <row r="273" spans="1:17" x14ac:dyDescent="0.25">
      <c r="A273" s="4">
        <v>270</v>
      </c>
      <c r="B273" s="70"/>
      <c r="C273" s="70"/>
      <c r="D273" s="71"/>
      <c r="E273" s="20"/>
      <c r="F273" s="20"/>
      <c r="G273" s="21"/>
      <c r="H273" s="21"/>
      <c r="I273" s="21"/>
      <c r="J273" s="21"/>
      <c r="K273" s="22"/>
      <c r="L273" s="22"/>
      <c r="M273" s="22"/>
      <c r="N273" s="22"/>
      <c r="P273" s="72">
        <f>'АНКЕТА ШКОЛЫ'!$D$5</f>
        <v>0</v>
      </c>
      <c r="Q273" s="9" t="str">
        <f t="shared" si="4"/>
        <v>0-</v>
      </c>
    </row>
    <row r="274" spans="1:17" x14ac:dyDescent="0.25">
      <c r="A274" s="4">
        <v>271</v>
      </c>
      <c r="B274" s="70"/>
      <c r="C274" s="70"/>
      <c r="D274" s="71"/>
      <c r="E274" s="20"/>
      <c r="F274" s="20"/>
      <c r="G274" s="21"/>
      <c r="H274" s="21"/>
      <c r="I274" s="21"/>
      <c r="J274" s="21"/>
      <c r="K274" s="22"/>
      <c r="L274" s="22"/>
      <c r="M274" s="22"/>
      <c r="N274" s="22"/>
      <c r="P274" s="72">
        <f>'АНКЕТА ШКОЛЫ'!$D$5</f>
        <v>0</v>
      </c>
      <c r="Q274" s="9" t="str">
        <f t="shared" si="4"/>
        <v>0-</v>
      </c>
    </row>
    <row r="275" spans="1:17" x14ac:dyDescent="0.25">
      <c r="A275" s="4">
        <v>272</v>
      </c>
      <c r="B275" s="70"/>
      <c r="C275" s="70"/>
      <c r="D275" s="71"/>
      <c r="E275" s="20"/>
      <c r="F275" s="20"/>
      <c r="G275" s="21"/>
      <c r="H275" s="21"/>
      <c r="I275" s="21"/>
      <c r="J275" s="21"/>
      <c r="K275" s="22"/>
      <c r="L275" s="22"/>
      <c r="M275" s="22"/>
      <c r="N275" s="22"/>
      <c r="P275" s="72">
        <f>'АНКЕТА ШКОЛЫ'!$D$5</f>
        <v>0</v>
      </c>
      <c r="Q275" s="9" t="str">
        <f t="shared" si="4"/>
        <v>0-</v>
      </c>
    </row>
    <row r="276" spans="1:17" x14ac:dyDescent="0.25">
      <c r="A276" s="4">
        <v>273</v>
      </c>
      <c r="B276" s="70"/>
      <c r="C276" s="70"/>
      <c r="D276" s="71"/>
      <c r="E276" s="20"/>
      <c r="F276" s="20"/>
      <c r="G276" s="21"/>
      <c r="H276" s="21"/>
      <c r="I276" s="21"/>
      <c r="J276" s="21"/>
      <c r="K276" s="22"/>
      <c r="L276" s="22"/>
      <c r="M276" s="22"/>
      <c r="N276" s="22"/>
      <c r="P276" s="72">
        <f>'АНКЕТА ШКОЛЫ'!$D$5</f>
        <v>0</v>
      </c>
      <c r="Q276" s="9" t="str">
        <f t="shared" si="4"/>
        <v>0-</v>
      </c>
    </row>
    <row r="277" spans="1:17" x14ac:dyDescent="0.25">
      <c r="A277" s="4">
        <v>274</v>
      </c>
      <c r="B277" s="70"/>
      <c r="C277" s="70"/>
      <c r="D277" s="71"/>
      <c r="E277" s="20"/>
      <c r="F277" s="20"/>
      <c r="G277" s="21"/>
      <c r="H277" s="21"/>
      <c r="I277" s="21"/>
      <c r="J277" s="21"/>
      <c r="K277" s="22"/>
      <c r="L277" s="22"/>
      <c r="M277" s="22"/>
      <c r="N277" s="22"/>
      <c r="P277" s="72">
        <f>'АНКЕТА ШКОЛЫ'!$D$5</f>
        <v>0</v>
      </c>
      <c r="Q277" s="9" t="str">
        <f t="shared" si="4"/>
        <v>0-</v>
      </c>
    </row>
    <row r="278" spans="1:17" x14ac:dyDescent="0.25">
      <c r="A278" s="4">
        <v>275</v>
      </c>
      <c r="B278" s="70"/>
      <c r="C278" s="70"/>
      <c r="D278" s="71"/>
      <c r="E278" s="20"/>
      <c r="F278" s="20"/>
      <c r="G278" s="21"/>
      <c r="H278" s="21"/>
      <c r="I278" s="21"/>
      <c r="J278" s="21"/>
      <c r="K278" s="22"/>
      <c r="L278" s="22"/>
      <c r="M278" s="22"/>
      <c r="N278" s="22"/>
      <c r="P278" s="72">
        <f>'АНКЕТА ШКОЛЫ'!$D$5</f>
        <v>0</v>
      </c>
      <c r="Q278" s="9" t="str">
        <f t="shared" si="4"/>
        <v>0-</v>
      </c>
    </row>
    <row r="279" spans="1:17" x14ac:dyDescent="0.25">
      <c r="A279" s="4">
        <v>276</v>
      </c>
      <c r="B279" s="70"/>
      <c r="C279" s="70"/>
      <c r="D279" s="71"/>
      <c r="E279" s="20"/>
      <c r="F279" s="20"/>
      <c r="G279" s="21"/>
      <c r="H279" s="21"/>
      <c r="I279" s="21"/>
      <c r="J279" s="21"/>
      <c r="K279" s="22"/>
      <c r="L279" s="22"/>
      <c r="M279" s="22"/>
      <c r="N279" s="22"/>
      <c r="P279" s="72">
        <f>'АНКЕТА ШКОЛЫ'!$D$5</f>
        <v>0</v>
      </c>
      <c r="Q279" s="9" t="str">
        <f t="shared" si="4"/>
        <v>0-</v>
      </c>
    </row>
    <row r="280" spans="1:17" x14ac:dyDescent="0.25">
      <c r="A280" s="4">
        <v>277</v>
      </c>
      <c r="B280" s="70"/>
      <c r="C280" s="70"/>
      <c r="D280" s="71"/>
      <c r="E280" s="20"/>
      <c r="F280" s="20"/>
      <c r="G280" s="21"/>
      <c r="H280" s="21"/>
      <c r="I280" s="21"/>
      <c r="J280" s="21"/>
      <c r="K280" s="22"/>
      <c r="L280" s="22"/>
      <c r="M280" s="22"/>
      <c r="N280" s="22"/>
      <c r="P280" s="72">
        <f>'АНКЕТА ШКОЛЫ'!$D$5</f>
        <v>0</v>
      </c>
      <c r="Q280" s="9" t="str">
        <f t="shared" si="4"/>
        <v>0-</v>
      </c>
    </row>
    <row r="281" spans="1:17" x14ac:dyDescent="0.25">
      <c r="A281" s="4">
        <v>278</v>
      </c>
      <c r="B281" s="70"/>
      <c r="C281" s="70"/>
      <c r="D281" s="71"/>
      <c r="E281" s="20"/>
      <c r="F281" s="20"/>
      <c r="G281" s="21"/>
      <c r="H281" s="21"/>
      <c r="I281" s="21"/>
      <c r="J281" s="21"/>
      <c r="K281" s="22"/>
      <c r="L281" s="22"/>
      <c r="M281" s="22"/>
      <c r="N281" s="22"/>
      <c r="P281" s="72">
        <f>'АНКЕТА ШКОЛЫ'!$D$5</f>
        <v>0</v>
      </c>
      <c r="Q281" s="9" t="str">
        <f t="shared" si="4"/>
        <v>0-</v>
      </c>
    </row>
    <row r="282" spans="1:17" x14ac:dyDescent="0.25">
      <c r="A282" s="4">
        <v>279</v>
      </c>
      <c r="B282" s="70"/>
      <c r="C282" s="70"/>
      <c r="D282" s="71"/>
      <c r="E282" s="20"/>
      <c r="F282" s="20"/>
      <c r="G282" s="21"/>
      <c r="H282" s="21"/>
      <c r="I282" s="21"/>
      <c r="J282" s="21"/>
      <c r="K282" s="22"/>
      <c r="L282" s="22"/>
      <c r="M282" s="22"/>
      <c r="N282" s="22"/>
      <c r="P282" s="72">
        <f>'АНКЕТА ШКОЛЫ'!$D$5</f>
        <v>0</v>
      </c>
      <c r="Q282" s="9" t="str">
        <f t="shared" si="4"/>
        <v>0-</v>
      </c>
    </row>
    <row r="283" spans="1:17" x14ac:dyDescent="0.25">
      <c r="A283" s="4">
        <v>280</v>
      </c>
      <c r="B283" s="70"/>
      <c r="C283" s="70"/>
      <c r="D283" s="71"/>
      <c r="E283" s="20"/>
      <c r="F283" s="20"/>
      <c r="G283" s="21"/>
      <c r="H283" s="21"/>
      <c r="I283" s="21"/>
      <c r="J283" s="21"/>
      <c r="K283" s="22"/>
      <c r="L283" s="22"/>
      <c r="M283" s="22"/>
      <c r="N283" s="22"/>
      <c r="P283" s="72">
        <f>'АНКЕТА ШКОЛЫ'!$D$5</f>
        <v>0</v>
      </c>
      <c r="Q283" s="9" t="str">
        <f t="shared" si="4"/>
        <v>0-</v>
      </c>
    </row>
    <row r="284" spans="1:17" x14ac:dyDescent="0.25">
      <c r="A284" s="4">
        <v>281</v>
      </c>
      <c r="B284" s="70"/>
      <c r="C284" s="70"/>
      <c r="D284" s="71"/>
      <c r="E284" s="20"/>
      <c r="F284" s="20"/>
      <c r="G284" s="21"/>
      <c r="H284" s="21"/>
      <c r="I284" s="21"/>
      <c r="J284" s="21"/>
      <c r="K284" s="22"/>
      <c r="L284" s="22"/>
      <c r="M284" s="22"/>
      <c r="N284" s="22"/>
      <c r="P284" s="72">
        <f>'АНКЕТА ШКОЛЫ'!$D$5</f>
        <v>0</v>
      </c>
      <c r="Q284" s="9" t="str">
        <f t="shared" si="4"/>
        <v>0-</v>
      </c>
    </row>
    <row r="285" spans="1:17" x14ac:dyDescent="0.25">
      <c r="A285" s="4">
        <v>282</v>
      </c>
      <c r="B285" s="70"/>
      <c r="C285" s="70"/>
      <c r="D285" s="71"/>
      <c r="E285" s="20"/>
      <c r="F285" s="20"/>
      <c r="G285" s="21"/>
      <c r="H285" s="21"/>
      <c r="I285" s="21"/>
      <c r="J285" s="21"/>
      <c r="K285" s="22"/>
      <c r="L285" s="22"/>
      <c r="M285" s="22"/>
      <c r="N285" s="22"/>
      <c r="P285" s="72">
        <f>'АНКЕТА ШКОЛЫ'!$D$5</f>
        <v>0</v>
      </c>
      <c r="Q285" s="9" t="str">
        <f t="shared" si="4"/>
        <v>0-</v>
      </c>
    </row>
    <row r="286" spans="1:17" x14ac:dyDescent="0.25">
      <c r="A286" s="4">
        <v>283</v>
      </c>
      <c r="B286" s="70"/>
      <c r="C286" s="70"/>
      <c r="D286" s="71"/>
      <c r="E286" s="20"/>
      <c r="F286" s="20"/>
      <c r="G286" s="21"/>
      <c r="H286" s="21"/>
      <c r="I286" s="21"/>
      <c r="J286" s="21"/>
      <c r="K286" s="22"/>
      <c r="L286" s="22"/>
      <c r="M286" s="22"/>
      <c r="N286" s="22"/>
      <c r="P286" s="72">
        <f>'АНКЕТА ШКОЛЫ'!$D$5</f>
        <v>0</v>
      </c>
      <c r="Q286" s="9" t="str">
        <f t="shared" si="4"/>
        <v>0-</v>
      </c>
    </row>
    <row r="287" spans="1:17" x14ac:dyDescent="0.25">
      <c r="A287" s="4">
        <v>284</v>
      </c>
      <c r="B287" s="70"/>
      <c r="C287" s="70"/>
      <c r="D287" s="71"/>
      <c r="E287" s="20"/>
      <c r="F287" s="20"/>
      <c r="G287" s="21"/>
      <c r="H287" s="21"/>
      <c r="I287" s="21"/>
      <c r="J287" s="21"/>
      <c r="K287" s="22"/>
      <c r="L287" s="22"/>
      <c r="M287" s="22"/>
      <c r="N287" s="22"/>
      <c r="P287" s="72">
        <f>'АНКЕТА ШКОЛЫ'!$D$5</f>
        <v>0</v>
      </c>
      <c r="Q287" s="9" t="str">
        <f t="shared" si="4"/>
        <v>0-</v>
      </c>
    </row>
    <row r="288" spans="1:17" x14ac:dyDescent="0.25">
      <c r="A288" s="4">
        <v>285</v>
      </c>
      <c r="B288" s="70"/>
      <c r="C288" s="70"/>
      <c r="D288" s="71"/>
      <c r="E288" s="20"/>
      <c r="F288" s="20"/>
      <c r="G288" s="21"/>
      <c r="H288" s="21"/>
      <c r="I288" s="21"/>
      <c r="J288" s="21"/>
      <c r="K288" s="22"/>
      <c r="L288" s="22"/>
      <c r="M288" s="22"/>
      <c r="N288" s="22"/>
      <c r="P288" s="72">
        <f>'АНКЕТА ШКОЛЫ'!$D$5</f>
        <v>0</v>
      </c>
      <c r="Q288" s="9" t="str">
        <f t="shared" si="4"/>
        <v>0-</v>
      </c>
    </row>
    <row r="289" spans="1:17" x14ac:dyDescent="0.25">
      <c r="A289" s="4">
        <v>286</v>
      </c>
      <c r="B289" s="70"/>
      <c r="C289" s="70"/>
      <c r="D289" s="71"/>
      <c r="E289" s="20"/>
      <c r="F289" s="20"/>
      <c r="G289" s="21"/>
      <c r="H289" s="21"/>
      <c r="I289" s="21"/>
      <c r="J289" s="21"/>
      <c r="K289" s="22"/>
      <c r="L289" s="22"/>
      <c r="M289" s="22"/>
      <c r="N289" s="22"/>
      <c r="P289" s="72">
        <f>'АНКЕТА ШКОЛЫ'!$D$5</f>
        <v>0</v>
      </c>
      <c r="Q289" s="9" t="str">
        <f t="shared" si="4"/>
        <v>0-</v>
      </c>
    </row>
    <row r="290" spans="1:17" x14ac:dyDescent="0.25">
      <c r="A290" s="4">
        <v>287</v>
      </c>
      <c r="B290" s="70"/>
      <c r="C290" s="70"/>
      <c r="D290" s="71"/>
      <c r="E290" s="20"/>
      <c r="F290" s="20"/>
      <c r="G290" s="21"/>
      <c r="H290" s="21"/>
      <c r="I290" s="21"/>
      <c r="J290" s="21"/>
      <c r="K290" s="22"/>
      <c r="L290" s="22"/>
      <c r="M290" s="22"/>
      <c r="N290" s="22"/>
      <c r="P290" s="72">
        <f>'АНКЕТА ШКОЛЫ'!$D$5</f>
        <v>0</v>
      </c>
      <c r="Q290" s="9" t="str">
        <f t="shared" si="4"/>
        <v>0-</v>
      </c>
    </row>
    <row r="291" spans="1:17" x14ac:dyDescent="0.25">
      <c r="A291" s="4">
        <v>288</v>
      </c>
      <c r="B291" s="70"/>
      <c r="C291" s="70"/>
      <c r="D291" s="71"/>
      <c r="E291" s="20"/>
      <c r="F291" s="20"/>
      <c r="G291" s="21"/>
      <c r="H291" s="21"/>
      <c r="I291" s="21"/>
      <c r="J291" s="21"/>
      <c r="K291" s="22"/>
      <c r="L291" s="22"/>
      <c r="M291" s="22"/>
      <c r="N291" s="22"/>
      <c r="P291" s="72">
        <f>'АНКЕТА ШКОЛЫ'!$D$5</f>
        <v>0</v>
      </c>
      <c r="Q291" s="9" t="str">
        <f t="shared" si="4"/>
        <v>0-</v>
      </c>
    </row>
    <row r="292" spans="1:17" x14ac:dyDescent="0.25">
      <c r="A292" s="4">
        <v>289</v>
      </c>
      <c r="B292" s="70"/>
      <c r="C292" s="70"/>
      <c r="D292" s="71"/>
      <c r="E292" s="20"/>
      <c r="F292" s="20"/>
      <c r="G292" s="21"/>
      <c r="H292" s="21"/>
      <c r="I292" s="21"/>
      <c r="J292" s="21"/>
      <c r="K292" s="22"/>
      <c r="L292" s="22"/>
      <c r="M292" s="22"/>
      <c r="N292" s="22"/>
      <c r="P292" s="72">
        <f>'АНКЕТА ШКОЛЫ'!$D$5</f>
        <v>0</v>
      </c>
      <c r="Q292" s="9" t="str">
        <f t="shared" si="4"/>
        <v>0-</v>
      </c>
    </row>
    <row r="293" spans="1:17" x14ac:dyDescent="0.25">
      <c r="A293" s="4">
        <v>290</v>
      </c>
      <c r="B293" s="70"/>
      <c r="C293" s="70"/>
      <c r="D293" s="71"/>
      <c r="E293" s="20"/>
      <c r="F293" s="20"/>
      <c r="G293" s="21"/>
      <c r="H293" s="21"/>
      <c r="I293" s="21"/>
      <c r="J293" s="21"/>
      <c r="K293" s="22"/>
      <c r="L293" s="22"/>
      <c r="M293" s="22"/>
      <c r="N293" s="22"/>
      <c r="P293" s="72">
        <f>'АНКЕТА ШКОЛЫ'!$D$5</f>
        <v>0</v>
      </c>
      <c r="Q293" s="9" t="str">
        <f t="shared" si="4"/>
        <v>0-</v>
      </c>
    </row>
    <row r="294" spans="1:17" x14ac:dyDescent="0.25">
      <c r="A294" s="4">
        <v>291</v>
      </c>
      <c r="B294" s="70"/>
      <c r="C294" s="70"/>
      <c r="D294" s="71"/>
      <c r="E294" s="20"/>
      <c r="F294" s="20"/>
      <c r="G294" s="21"/>
      <c r="H294" s="21"/>
      <c r="I294" s="21"/>
      <c r="J294" s="21"/>
      <c r="K294" s="22"/>
      <c r="L294" s="22"/>
      <c r="M294" s="22"/>
      <c r="N294" s="22"/>
      <c r="P294" s="72">
        <f>'АНКЕТА ШКОЛЫ'!$D$5</f>
        <v>0</v>
      </c>
      <c r="Q294" s="9" t="str">
        <f t="shared" si="4"/>
        <v>0-</v>
      </c>
    </row>
    <row r="295" spans="1:17" x14ac:dyDescent="0.25">
      <c r="A295" s="4">
        <v>292</v>
      </c>
      <c r="B295" s="70"/>
      <c r="C295" s="70"/>
      <c r="D295" s="71"/>
      <c r="E295" s="20"/>
      <c r="F295" s="20"/>
      <c r="G295" s="21"/>
      <c r="H295" s="21"/>
      <c r="I295" s="21"/>
      <c r="J295" s="21"/>
      <c r="K295" s="22"/>
      <c r="L295" s="22"/>
      <c r="M295" s="22"/>
      <c r="N295" s="22"/>
      <c r="P295" s="72">
        <f>'АНКЕТА ШКОЛЫ'!$D$5</f>
        <v>0</v>
      </c>
      <c r="Q295" s="9" t="str">
        <f t="shared" si="4"/>
        <v>0-</v>
      </c>
    </row>
    <row r="296" spans="1:17" x14ac:dyDescent="0.25">
      <c r="A296" s="4">
        <v>293</v>
      </c>
      <c r="B296" s="70"/>
      <c r="C296" s="70"/>
      <c r="D296" s="71"/>
      <c r="E296" s="20"/>
      <c r="F296" s="20"/>
      <c r="G296" s="21"/>
      <c r="H296" s="21"/>
      <c r="I296" s="21"/>
      <c r="J296" s="21"/>
      <c r="K296" s="22"/>
      <c r="L296" s="22"/>
      <c r="M296" s="22"/>
      <c r="N296" s="22"/>
      <c r="P296" s="72">
        <f>'АНКЕТА ШКОЛЫ'!$D$5</f>
        <v>0</v>
      </c>
      <c r="Q296" s="9" t="str">
        <f t="shared" si="4"/>
        <v>0-</v>
      </c>
    </row>
    <row r="297" spans="1:17" x14ac:dyDescent="0.25">
      <c r="A297" s="4">
        <v>294</v>
      </c>
      <c r="B297" s="70"/>
      <c r="C297" s="70"/>
      <c r="D297" s="71"/>
      <c r="E297" s="20"/>
      <c r="F297" s="20"/>
      <c r="G297" s="21"/>
      <c r="H297" s="21"/>
      <c r="I297" s="21"/>
      <c r="J297" s="21"/>
      <c r="K297" s="22"/>
      <c r="L297" s="22"/>
      <c r="M297" s="22"/>
      <c r="N297" s="22"/>
      <c r="P297" s="72">
        <f>'АНКЕТА ШКОЛЫ'!$D$5</f>
        <v>0</v>
      </c>
      <c r="Q297" s="9" t="str">
        <f t="shared" si="4"/>
        <v>0-</v>
      </c>
    </row>
    <row r="298" spans="1:17" x14ac:dyDescent="0.25">
      <c r="A298" s="4">
        <v>295</v>
      </c>
      <c r="B298" s="70"/>
      <c r="C298" s="70"/>
      <c r="D298" s="71"/>
      <c r="E298" s="20"/>
      <c r="F298" s="20"/>
      <c r="G298" s="21"/>
      <c r="H298" s="21"/>
      <c r="I298" s="21"/>
      <c r="J298" s="21"/>
      <c r="K298" s="22"/>
      <c r="L298" s="22"/>
      <c r="M298" s="22"/>
      <c r="N298" s="22"/>
      <c r="P298" s="72">
        <f>'АНКЕТА ШКОЛЫ'!$D$5</f>
        <v>0</v>
      </c>
      <c r="Q298" s="9" t="str">
        <f t="shared" si="4"/>
        <v>0-</v>
      </c>
    </row>
    <row r="299" spans="1:17" x14ac:dyDescent="0.25">
      <c r="A299" s="4">
        <v>296</v>
      </c>
      <c r="B299" s="70"/>
      <c r="C299" s="70"/>
      <c r="D299" s="71"/>
      <c r="E299" s="20"/>
      <c r="F299" s="20"/>
      <c r="G299" s="21"/>
      <c r="H299" s="21"/>
      <c r="I299" s="21"/>
      <c r="J299" s="21"/>
      <c r="K299" s="22"/>
      <c r="L299" s="22"/>
      <c r="M299" s="22"/>
      <c r="N299" s="22"/>
      <c r="P299" s="72">
        <f>'АНКЕТА ШКОЛЫ'!$D$5</f>
        <v>0</v>
      </c>
      <c r="Q299" s="9" t="str">
        <f t="shared" si="4"/>
        <v>0-</v>
      </c>
    </row>
    <row r="300" spans="1:17" x14ac:dyDescent="0.25">
      <c r="A300" s="4">
        <v>297</v>
      </c>
      <c r="B300" s="70"/>
      <c r="C300" s="70"/>
      <c r="D300" s="71"/>
      <c r="E300" s="20"/>
      <c r="F300" s="20"/>
      <c r="G300" s="21"/>
      <c r="H300" s="21"/>
      <c r="I300" s="21"/>
      <c r="J300" s="21"/>
      <c r="K300" s="22"/>
      <c r="L300" s="22"/>
      <c r="M300" s="22"/>
      <c r="N300" s="22"/>
      <c r="P300" s="72">
        <f>'АНКЕТА ШКОЛЫ'!$D$5</f>
        <v>0</v>
      </c>
      <c r="Q300" s="9" t="str">
        <f t="shared" si="4"/>
        <v>0-</v>
      </c>
    </row>
    <row r="301" spans="1:17" x14ac:dyDescent="0.25">
      <c r="A301" s="4">
        <v>298</v>
      </c>
      <c r="B301" s="70"/>
      <c r="C301" s="70"/>
      <c r="D301" s="71"/>
      <c r="E301" s="20"/>
      <c r="F301" s="20"/>
      <c r="G301" s="21"/>
      <c r="H301" s="21"/>
      <c r="I301" s="21"/>
      <c r="J301" s="21"/>
      <c r="K301" s="22"/>
      <c r="L301" s="22"/>
      <c r="M301" s="22"/>
      <c r="N301" s="22"/>
      <c r="P301" s="72">
        <f>'АНКЕТА ШКОЛЫ'!$D$5</f>
        <v>0</v>
      </c>
      <c r="Q301" s="9" t="str">
        <f t="shared" si="4"/>
        <v>0-</v>
      </c>
    </row>
    <row r="302" spans="1:17" x14ac:dyDescent="0.25">
      <c r="A302" s="4">
        <v>299</v>
      </c>
      <c r="B302" s="70"/>
      <c r="C302" s="70"/>
      <c r="D302" s="71"/>
      <c r="E302" s="20"/>
      <c r="F302" s="20"/>
      <c r="G302" s="21"/>
      <c r="H302" s="21"/>
      <c r="I302" s="21"/>
      <c r="J302" s="21"/>
      <c r="K302" s="22"/>
      <c r="L302" s="22"/>
      <c r="M302" s="22"/>
      <c r="N302" s="22"/>
      <c r="P302" s="72">
        <f>'АНКЕТА ШКОЛЫ'!$D$5</f>
        <v>0</v>
      </c>
      <c r="Q302" s="9" t="str">
        <f t="shared" si="4"/>
        <v>0-</v>
      </c>
    </row>
    <row r="303" spans="1:17" x14ac:dyDescent="0.25">
      <c r="A303" s="4">
        <v>300</v>
      </c>
      <c r="B303" s="70"/>
      <c r="C303" s="70"/>
      <c r="D303" s="71"/>
      <c r="E303" s="20"/>
      <c r="F303" s="20"/>
      <c r="G303" s="21"/>
      <c r="H303" s="21"/>
      <c r="I303" s="21"/>
      <c r="J303" s="21"/>
      <c r="K303" s="22"/>
      <c r="L303" s="22"/>
      <c r="M303" s="22"/>
      <c r="N303" s="22"/>
      <c r="P303" s="72">
        <f>'АНКЕТА ШКОЛЫ'!$D$5</f>
        <v>0</v>
      </c>
      <c r="Q303" s="9" t="str">
        <f t="shared" si="4"/>
        <v>0-</v>
      </c>
    </row>
    <row r="304" spans="1:17" x14ac:dyDescent="0.25">
      <c r="A304" s="67">
        <v>0</v>
      </c>
      <c r="B304" s="67">
        <v>0</v>
      </c>
      <c r="C304" s="67">
        <v>0</v>
      </c>
      <c r="D304" s="67">
        <v>0</v>
      </c>
      <c r="E304" s="68">
        <v>0</v>
      </c>
      <c r="F304" s="68">
        <v>0</v>
      </c>
      <c r="G304" s="68">
        <v>0</v>
      </c>
      <c r="H304" s="68">
        <v>0</v>
      </c>
      <c r="I304" s="68">
        <v>0</v>
      </c>
      <c r="J304" s="68">
        <v>0</v>
      </c>
      <c r="K304" s="68">
        <v>0</v>
      </c>
      <c r="L304" s="68">
        <v>0</v>
      </c>
      <c r="M304" s="68">
        <v>0</v>
      </c>
      <c r="N304" s="68">
        <v>0</v>
      </c>
      <c r="O304" s="68">
        <v>0</v>
      </c>
      <c r="P304" s="27">
        <v>0</v>
      </c>
      <c r="Q304" s="27">
        <v>0</v>
      </c>
    </row>
  </sheetData>
  <sheetProtection algorithmName="SHA-512" hashValue="A2TQw3f+Smkyx+4pwQ/EB1yDpifc+v38C9UezQiBN18p3lGVWt6b5gRY20ZKdkeRbhCdcvIUnOg4HkZvub5myg==" saltValue="fDr/9EdXKfHB8YTQQqwJ0g==" spinCount="100000" sheet="1" objects="1" scenarios="1"/>
  <mergeCells count="10">
    <mergeCell ref="A1:N1"/>
    <mergeCell ref="C2:C3"/>
    <mergeCell ref="F2:F3"/>
    <mergeCell ref="P2:P3"/>
    <mergeCell ref="Q2:Q3"/>
    <mergeCell ref="A2:A3"/>
    <mergeCell ref="D2:D3"/>
    <mergeCell ref="G2:N2"/>
    <mergeCell ref="E2:E3"/>
    <mergeCell ref="B2:B3"/>
  </mergeCells>
  <conditionalFormatting sqref="B4:F303">
    <cfRule type="expression" dxfId="2" priority="2" stopIfTrue="1">
      <formula>AND(OR(COUNTA($B4:$N4)&lt;&gt;0),ISBLANK(B4))</formula>
    </cfRule>
  </conditionalFormatting>
  <conditionalFormatting sqref="G4:N303">
    <cfRule type="expression" dxfId="1" priority="1" stopIfTrue="1">
      <formula>AND(OR(COUNTA($B4:$N4)&lt;&gt;0),$F4&lt;&gt;"НЕТ",ISBLANK(G4))</formula>
    </cfRule>
  </conditionalFormatting>
  <dataValidations count="9">
    <dataValidation type="list" allowBlank="1" showInputMessage="1" showErrorMessage="1" promptTitle="Задание № 1" prompt="Балл за задание 0, 1, 2 или 3" sqref="G4:G303">
      <formula1>"0,1,2,3"</formula1>
    </dataValidation>
    <dataValidation allowBlank="1" showInputMessage="1" showErrorMessage="1" prompt=" " sqref="D4:D303"/>
    <dataValidation type="list" allowBlank="1" showInputMessage="1" showErrorMessage="1" promptTitle="Задание № 5" prompt="Балл за задание 0, 1, или 2" sqref="K4:K303">
      <formula1>"0,1,2"</formula1>
    </dataValidation>
    <dataValidation type="list" allowBlank="1" showInputMessage="1" showErrorMessage="1" promptTitle="Задание № 6" prompt="Балл за задание 0 или 1" sqref="L4:L303">
      <formula1>"0,1"</formula1>
    </dataValidation>
    <dataValidation type="list" allowBlank="1" showInputMessage="1" showErrorMessage="1" promptTitle="Задание № 7" prompt="Балл за задание 0 или 1" sqref="M4:M303">
      <formula1>"0,1"</formula1>
    </dataValidation>
    <dataValidation type="list" allowBlank="1" showInputMessage="1" showErrorMessage="1" promptTitle="Задание № 8" prompt="Балл за задание 0, 1 или 2" sqref="N4:N303">
      <formula1>"0,1,2"</formula1>
    </dataValidation>
    <dataValidation type="list" allowBlank="1" showInputMessage="1" showErrorMessage="1" promptTitle="Задание № 2" prompt="Балл за задание 0, 1, или 2" sqref="H4:H303">
      <formula1>"0,1,2"</formula1>
    </dataValidation>
    <dataValidation type="list" allowBlank="1" showInputMessage="1" showErrorMessage="1" promptTitle="Задание № 3" prompt="Балл за задание 0, 1, 2 или 3" sqref="I4:I303">
      <formula1>"0,1,2,3"</formula1>
    </dataValidation>
    <dataValidation type="list" allowBlank="1" showInputMessage="1" showErrorMessage="1" promptTitle="Задание № 4" prompt="Балл за задание 0 или 2" sqref="J4:J303">
      <formula1>"0,2"</formula1>
    </dataValidation>
  </dataValidations>
  <pageMargins left="0.7" right="0.7" top="0.75" bottom="0.75" header="0.3" footer="0.3"/>
  <pageSetup paperSize="9" scale="15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Класс">
          <x14:formula1>
            <xm:f>ТАБЛИЦА!$D$2:$D$12</xm:f>
          </x14:formula1>
          <xm:sqref>E4:E303</xm:sqref>
        </x14:dataValidation>
        <x14:dataValidation type="list" allowBlank="1" showInputMessage="1" showErrorMessage="1">
          <x14:formula1>
            <xm:f>ТАБЛИЦА!$H$2:$H$3</xm:f>
          </x14:formula1>
          <xm:sqref>F4:F303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14"/>
  <sheetViews>
    <sheetView workbookViewId="0">
      <selection activeCell="D16" sqref="D16"/>
    </sheetView>
  </sheetViews>
  <sheetFormatPr defaultRowHeight="15.75" x14ac:dyDescent="0.25"/>
  <cols>
    <col min="1" max="1" width="5.85546875" style="25" customWidth="1"/>
    <col min="2" max="2" width="60.7109375" style="25" customWidth="1"/>
    <col min="3" max="4" width="9.140625" style="25"/>
    <col min="5" max="5" width="19.42578125" style="25" customWidth="1"/>
    <col min="6" max="6" width="57.5703125" style="25" customWidth="1"/>
    <col min="7" max="7" width="4" style="25" customWidth="1"/>
    <col min="8" max="8" width="0" style="25" hidden="1" customWidth="1"/>
    <col min="9" max="9" width="16.28515625" style="25" hidden="1" customWidth="1"/>
    <col min="10" max="16384" width="9.140625" style="25"/>
  </cols>
  <sheetData>
    <row r="1" spans="1:9" ht="30" customHeight="1" x14ac:dyDescent="0.25">
      <c r="A1" s="89" t="s">
        <v>926</v>
      </c>
      <c r="B1" s="89"/>
      <c r="C1" s="89"/>
      <c r="D1" s="89"/>
      <c r="E1" s="89"/>
      <c r="F1" s="89"/>
    </row>
    <row r="2" spans="1:9" ht="31.5" x14ac:dyDescent="0.25">
      <c r="A2" s="8" t="s">
        <v>31</v>
      </c>
      <c r="B2" s="8" t="s">
        <v>903</v>
      </c>
      <c r="C2" s="8" t="s">
        <v>922</v>
      </c>
      <c r="D2" s="8" t="s">
        <v>904</v>
      </c>
      <c r="E2" s="8" t="s">
        <v>905</v>
      </c>
      <c r="F2" s="8" t="s">
        <v>907</v>
      </c>
      <c r="H2" s="10" t="s">
        <v>925</v>
      </c>
      <c r="I2" s="10" t="s">
        <v>906</v>
      </c>
    </row>
    <row r="3" spans="1:9" x14ac:dyDescent="0.25">
      <c r="A3" s="12" t="str">
        <f>IF(B3&lt;&gt;"",COUNTA($B$3:B3),"")</f>
        <v/>
      </c>
      <c r="B3" s="69"/>
      <c r="C3" s="69"/>
      <c r="D3" s="69"/>
      <c r="E3" s="69"/>
      <c r="F3" s="69"/>
      <c r="H3" s="11"/>
      <c r="I3" s="11" t="str">
        <f>CONCATENATE(H3,"-",C3)</f>
        <v>-</v>
      </c>
    </row>
    <row r="4" spans="1:9" x14ac:dyDescent="0.25">
      <c r="A4" s="12" t="str">
        <f>IF(B4&lt;&gt;"",COUNTA($B$3:B4),"")</f>
        <v/>
      </c>
      <c r="B4" s="69"/>
      <c r="C4" s="69"/>
      <c r="D4" s="69"/>
      <c r="E4" s="69"/>
      <c r="F4" s="69"/>
      <c r="H4" s="11"/>
      <c r="I4" s="11"/>
    </row>
    <row r="5" spans="1:9" x14ac:dyDescent="0.25">
      <c r="A5" s="12" t="str">
        <f>IF(B5&lt;&gt;"",COUNTA($B$3:B5),"")</f>
        <v/>
      </c>
      <c r="B5" s="69"/>
      <c r="C5" s="69"/>
      <c r="D5" s="69"/>
      <c r="E5" s="69"/>
      <c r="F5" s="69"/>
      <c r="H5" s="11"/>
      <c r="I5" s="11"/>
    </row>
    <row r="6" spans="1:9" x14ac:dyDescent="0.25">
      <c r="A6" s="12" t="str">
        <f>IF(B6&lt;&gt;"",COUNTA($B$3:B6),"")</f>
        <v/>
      </c>
      <c r="B6" s="69"/>
      <c r="C6" s="69"/>
      <c r="D6" s="69"/>
      <c r="E6" s="69"/>
      <c r="F6" s="69"/>
      <c r="H6" s="11"/>
      <c r="I6" s="11"/>
    </row>
    <row r="7" spans="1:9" x14ac:dyDescent="0.25">
      <c r="A7" s="12" t="str">
        <f>IF(B7&lt;&gt;"",COUNTA($B$3:B7),"")</f>
        <v/>
      </c>
      <c r="B7" s="69"/>
      <c r="C7" s="69"/>
      <c r="D7" s="69"/>
      <c r="E7" s="69"/>
      <c r="F7" s="69"/>
      <c r="H7" s="11"/>
      <c r="I7" s="11"/>
    </row>
    <row r="8" spans="1:9" x14ac:dyDescent="0.25">
      <c r="A8" s="12" t="str">
        <f>IF(B8&lt;&gt;"",COUNTA($B$3:B8),"")</f>
        <v/>
      </c>
      <c r="B8" s="69"/>
      <c r="C8" s="69"/>
      <c r="D8" s="69"/>
      <c r="E8" s="69"/>
      <c r="F8" s="69"/>
      <c r="H8" s="11"/>
      <c r="I8" s="11"/>
    </row>
    <row r="9" spans="1:9" x14ac:dyDescent="0.25">
      <c r="A9" s="12" t="str">
        <f>IF(B9&lt;&gt;"",COUNTA($B$3:B9),"")</f>
        <v/>
      </c>
      <c r="B9" s="69"/>
      <c r="C9" s="69"/>
      <c r="D9" s="69"/>
      <c r="E9" s="69"/>
      <c r="F9" s="69"/>
      <c r="H9" s="11"/>
      <c r="I9" s="11"/>
    </row>
    <row r="10" spans="1:9" x14ac:dyDescent="0.25">
      <c r="A10" s="12" t="str">
        <f>IF(B10&lt;&gt;"",COUNTA($B$3:B10),"")</f>
        <v/>
      </c>
      <c r="B10" s="69"/>
      <c r="C10" s="69"/>
      <c r="D10" s="69"/>
      <c r="E10" s="69"/>
      <c r="F10" s="69"/>
      <c r="H10" s="11"/>
      <c r="I10" s="11"/>
    </row>
    <row r="11" spans="1:9" x14ac:dyDescent="0.25">
      <c r="A11" s="12" t="str">
        <f>IF(B11&lt;&gt;"",COUNTA($B$3:B11),"")</f>
        <v/>
      </c>
      <c r="B11" s="69"/>
      <c r="C11" s="69"/>
      <c r="D11" s="69"/>
      <c r="E11" s="69"/>
      <c r="F11" s="69"/>
      <c r="H11" s="11"/>
      <c r="I11" s="11"/>
    </row>
    <row r="12" spans="1:9" x14ac:dyDescent="0.25">
      <c r="A12" s="12" t="str">
        <f>IF(B12&lt;&gt;"",COUNTA($B$3:B12),"")</f>
        <v/>
      </c>
      <c r="B12" s="69"/>
      <c r="C12" s="69"/>
      <c r="D12" s="69"/>
      <c r="E12" s="69"/>
      <c r="F12" s="69"/>
      <c r="G12" s="30">
        <v>0</v>
      </c>
      <c r="H12" s="30">
        <v>0</v>
      </c>
      <c r="I12" s="30">
        <v>0</v>
      </c>
    </row>
    <row r="13" spans="1:9" x14ac:dyDescent="0.25">
      <c r="A13" s="12" t="str">
        <f>IF(B13&lt;&gt;"",COUNTA($B$3:B13),"")</f>
        <v/>
      </c>
      <c r="B13" s="69"/>
      <c r="C13" s="69"/>
      <c r="D13" s="69"/>
      <c r="E13" s="69"/>
      <c r="F13" s="69"/>
    </row>
    <row r="14" spans="1:9" x14ac:dyDescent="0.25">
      <c r="A14" s="30">
        <v>0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</row>
  </sheetData>
  <sheetProtection algorithmName="SHA-512" hashValue="wpfWeAc7YM9G3b/qcwv1AP+6vX/gQVvHcM5flVIo7wsZ2XwepnlFySkuMYAR3c6jo6Nz851aWVthhiyNzGIYlg==" saltValue="IyQVv0LjxV3I/Ae0Z62QYQ==" spinCount="100000" sheet="1" objects="1" scenarios="1"/>
  <mergeCells count="1">
    <mergeCell ref="A1:F1"/>
  </mergeCells>
  <conditionalFormatting sqref="B3:F13">
    <cfRule type="expression" dxfId="0" priority="1">
      <formula>AND(OR(COUNTA($B3:$F3)&lt;&gt;0),ISBLANK(B3))</formula>
    </cfRule>
  </conditionalFormatting>
  <dataValidations count="1">
    <dataValidation type="whole" allowBlank="1" showInputMessage="1" showErrorMessage="1" sqref="D3:D13">
      <formula1>0</formula1>
      <formula2>60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ТАБЛИЦА!$D$2:$D$12</xm:f>
          </x14:formula1>
          <xm:sqref>C3:C13</xm:sqref>
        </x14:dataValidation>
        <x14:dataValidation type="list" allowBlank="1" showInputMessage="1" showErrorMessage="1">
          <x14:formula1>
            <xm:f>ТАБЛИЦА!$F$2:$F$12</xm:f>
          </x14:formula1>
          <xm:sqref>F3:F13</xm:sqref>
        </x14:dataValidation>
        <x14:dataValidation type="list" allowBlank="1" showInputMessage="1" showErrorMessage="1">
          <x14:formula1>
            <xm:f>ТАБЛИЦА!$J$2:$J$4</xm:f>
          </x14:formula1>
          <xm:sqref>E3:E13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453"/>
  <sheetViews>
    <sheetView topLeftCell="A17" workbookViewId="0">
      <selection activeCell="B36" sqref="B36"/>
    </sheetView>
  </sheetViews>
  <sheetFormatPr defaultRowHeight="15.75" x14ac:dyDescent="0.25"/>
  <cols>
    <col min="1" max="1" width="19" style="13" customWidth="1"/>
    <col min="2" max="2" width="46.85546875" style="7" customWidth="1"/>
    <col min="3" max="3" width="9.140625" style="7"/>
    <col min="4" max="4" width="17" style="16" customWidth="1"/>
    <col min="5" max="5" width="4.28515625" style="16" customWidth="1"/>
    <col min="6" max="6" width="45" style="7" customWidth="1"/>
    <col min="7" max="9" width="9.140625" style="7"/>
    <col min="10" max="10" width="23.140625" style="7" customWidth="1"/>
    <col min="11" max="16384" width="9.140625" style="7"/>
  </cols>
  <sheetData>
    <row r="1" spans="1:10" x14ac:dyDescent="0.25">
      <c r="A1" s="2" t="s">
        <v>32</v>
      </c>
      <c r="B1" s="1" t="s">
        <v>33</v>
      </c>
      <c r="D1" s="15" t="s">
        <v>922</v>
      </c>
      <c r="E1" s="18"/>
      <c r="F1" s="8" t="s">
        <v>907</v>
      </c>
    </row>
    <row r="2" spans="1:10" x14ac:dyDescent="0.25">
      <c r="A2" s="2" t="s">
        <v>482</v>
      </c>
      <c r="B2" s="2" t="s">
        <v>34</v>
      </c>
      <c r="D2" s="19">
        <v>1</v>
      </c>
      <c r="E2" s="17"/>
      <c r="F2" s="14" t="s">
        <v>908</v>
      </c>
      <c r="H2" s="7" t="s">
        <v>937</v>
      </c>
      <c r="J2" s="7" t="s">
        <v>944</v>
      </c>
    </row>
    <row r="3" spans="1:10" x14ac:dyDescent="0.25">
      <c r="A3" s="2" t="s">
        <v>483</v>
      </c>
      <c r="B3" s="2" t="s">
        <v>35</v>
      </c>
      <c r="D3" s="19" t="s">
        <v>927</v>
      </c>
      <c r="E3" s="17"/>
      <c r="F3" s="14" t="s">
        <v>909</v>
      </c>
      <c r="H3" s="7" t="s">
        <v>938</v>
      </c>
      <c r="J3" s="7" t="s">
        <v>945</v>
      </c>
    </row>
    <row r="4" spans="1:10" ht="31.5" x14ac:dyDescent="0.25">
      <c r="A4" s="2" t="s">
        <v>484</v>
      </c>
      <c r="B4" s="2" t="s">
        <v>36</v>
      </c>
      <c r="D4" s="19" t="s">
        <v>928</v>
      </c>
      <c r="E4" s="17"/>
      <c r="F4" s="14" t="s">
        <v>910</v>
      </c>
      <c r="J4" s="7" t="s">
        <v>946</v>
      </c>
    </row>
    <row r="5" spans="1:10" ht="47.25" x14ac:dyDescent="0.25">
      <c r="A5" s="2" t="s">
        <v>485</v>
      </c>
      <c r="B5" s="2" t="s">
        <v>37</v>
      </c>
      <c r="D5" s="19" t="s">
        <v>929</v>
      </c>
      <c r="E5" s="17"/>
      <c r="F5" s="14" t="s">
        <v>911</v>
      </c>
    </row>
    <row r="6" spans="1:10" x14ac:dyDescent="0.25">
      <c r="A6" s="2" t="s">
        <v>486</v>
      </c>
      <c r="B6" s="2" t="s">
        <v>38</v>
      </c>
      <c r="D6" s="19" t="s">
        <v>930</v>
      </c>
      <c r="E6" s="17"/>
      <c r="F6" s="14" t="s">
        <v>912</v>
      </c>
    </row>
    <row r="7" spans="1:10" ht="31.5" x14ac:dyDescent="0.25">
      <c r="A7" s="2" t="s">
        <v>487</v>
      </c>
      <c r="B7" s="2" t="s">
        <v>39</v>
      </c>
      <c r="D7" s="19" t="s">
        <v>931</v>
      </c>
      <c r="E7" s="17"/>
      <c r="F7" s="14" t="s">
        <v>913</v>
      </c>
    </row>
    <row r="8" spans="1:10" ht="31.5" x14ac:dyDescent="0.25">
      <c r="A8" s="2" t="s">
        <v>488</v>
      </c>
      <c r="B8" s="2" t="s">
        <v>40</v>
      </c>
      <c r="D8" s="19" t="s">
        <v>932</v>
      </c>
      <c r="E8" s="17"/>
      <c r="F8" s="14" t="s">
        <v>914</v>
      </c>
    </row>
    <row r="9" spans="1:10" x14ac:dyDescent="0.25">
      <c r="A9" s="2" t="s">
        <v>489</v>
      </c>
      <c r="B9" s="2" t="s">
        <v>41</v>
      </c>
      <c r="D9" s="19" t="s">
        <v>933</v>
      </c>
      <c r="E9" s="17"/>
      <c r="F9" s="14" t="s">
        <v>915</v>
      </c>
    </row>
    <row r="10" spans="1:10" x14ac:dyDescent="0.25">
      <c r="A10" s="2" t="s">
        <v>490</v>
      </c>
      <c r="B10" s="2" t="s">
        <v>42</v>
      </c>
      <c r="D10" s="19" t="s">
        <v>934</v>
      </c>
      <c r="E10" s="17"/>
      <c r="F10" s="14" t="s">
        <v>916</v>
      </c>
    </row>
    <row r="11" spans="1:10" x14ac:dyDescent="0.25">
      <c r="A11" s="2" t="s">
        <v>491</v>
      </c>
      <c r="B11" s="2" t="s">
        <v>43</v>
      </c>
      <c r="D11" s="19" t="s">
        <v>935</v>
      </c>
      <c r="E11" s="17"/>
      <c r="F11" s="14" t="s">
        <v>917</v>
      </c>
    </row>
    <row r="12" spans="1:10" x14ac:dyDescent="0.25">
      <c r="A12" s="2" t="s">
        <v>492</v>
      </c>
      <c r="B12" s="2" t="s">
        <v>44</v>
      </c>
      <c r="D12" s="19" t="s">
        <v>936</v>
      </c>
      <c r="E12" s="17"/>
      <c r="F12" s="6" t="s">
        <v>918</v>
      </c>
    </row>
    <row r="13" spans="1:10" x14ac:dyDescent="0.25">
      <c r="A13" s="2" t="s">
        <v>493</v>
      </c>
      <c r="B13" s="1" t="s">
        <v>45</v>
      </c>
    </row>
    <row r="14" spans="1:10" x14ac:dyDescent="0.25">
      <c r="A14" s="2" t="s">
        <v>494</v>
      </c>
      <c r="B14" s="1" t="s">
        <v>46</v>
      </c>
    </row>
    <row r="15" spans="1:10" x14ac:dyDescent="0.25">
      <c r="A15" s="2" t="s">
        <v>495</v>
      </c>
      <c r="B15" s="1" t="s">
        <v>47</v>
      </c>
    </row>
    <row r="16" spans="1:10" x14ac:dyDescent="0.25">
      <c r="A16" s="2" t="s">
        <v>496</v>
      </c>
      <c r="B16" s="1" t="s">
        <v>48</v>
      </c>
    </row>
    <row r="17" spans="1:2" x14ac:dyDescent="0.25">
      <c r="A17" s="2" t="s">
        <v>497</v>
      </c>
      <c r="B17" s="1" t="s">
        <v>49</v>
      </c>
    </row>
    <row r="18" spans="1:2" x14ac:dyDescent="0.25">
      <c r="A18" s="2" t="s">
        <v>498</v>
      </c>
      <c r="B18" s="1" t="s">
        <v>50</v>
      </c>
    </row>
    <row r="19" spans="1:2" x14ac:dyDescent="0.25">
      <c r="A19" s="2" t="s">
        <v>499</v>
      </c>
      <c r="B19" s="1" t="s">
        <v>51</v>
      </c>
    </row>
    <row r="20" spans="1:2" x14ac:dyDescent="0.25">
      <c r="A20" s="2" t="s">
        <v>500</v>
      </c>
      <c r="B20" s="1" t="s">
        <v>52</v>
      </c>
    </row>
    <row r="21" spans="1:2" x14ac:dyDescent="0.25">
      <c r="A21" s="2" t="s">
        <v>501</v>
      </c>
      <c r="B21" s="1" t="s">
        <v>53</v>
      </c>
    </row>
    <row r="22" spans="1:2" x14ac:dyDescent="0.25">
      <c r="A22" s="2" t="s">
        <v>502</v>
      </c>
      <c r="B22" s="1" t="s">
        <v>54</v>
      </c>
    </row>
    <row r="23" spans="1:2" x14ac:dyDescent="0.25">
      <c r="A23" s="2" t="s">
        <v>503</v>
      </c>
      <c r="B23" s="1" t="s">
        <v>55</v>
      </c>
    </row>
    <row r="24" spans="1:2" x14ac:dyDescent="0.25">
      <c r="A24" s="2" t="s">
        <v>504</v>
      </c>
      <c r="B24" s="1" t="s">
        <v>56</v>
      </c>
    </row>
    <row r="25" spans="1:2" x14ac:dyDescent="0.25">
      <c r="A25" s="2" t="s">
        <v>505</v>
      </c>
      <c r="B25" s="1" t="s">
        <v>57</v>
      </c>
    </row>
    <row r="26" spans="1:2" x14ac:dyDescent="0.25">
      <c r="A26" s="2" t="s">
        <v>506</v>
      </c>
      <c r="B26" s="1" t="s">
        <v>58</v>
      </c>
    </row>
    <row r="27" spans="1:2" x14ac:dyDescent="0.25">
      <c r="A27" s="2" t="s">
        <v>507</v>
      </c>
      <c r="B27" s="1" t="s">
        <v>59</v>
      </c>
    </row>
    <row r="28" spans="1:2" x14ac:dyDescent="0.25">
      <c r="A28" s="2" t="s">
        <v>508</v>
      </c>
      <c r="B28" s="1" t="s">
        <v>60</v>
      </c>
    </row>
    <row r="29" spans="1:2" x14ac:dyDescent="0.25">
      <c r="A29" s="2" t="s">
        <v>509</v>
      </c>
      <c r="B29" s="1" t="s">
        <v>61</v>
      </c>
    </row>
    <row r="30" spans="1:2" x14ac:dyDescent="0.25">
      <c r="A30" s="2" t="s">
        <v>510</v>
      </c>
      <c r="B30" s="1" t="s">
        <v>62</v>
      </c>
    </row>
    <row r="31" spans="1:2" x14ac:dyDescent="0.25">
      <c r="A31" s="2" t="s">
        <v>511</v>
      </c>
      <c r="B31" s="1" t="s">
        <v>63</v>
      </c>
    </row>
    <row r="32" spans="1:2" x14ac:dyDescent="0.25">
      <c r="A32" s="2" t="s">
        <v>512</v>
      </c>
      <c r="B32" s="1" t="s">
        <v>64</v>
      </c>
    </row>
    <row r="33" spans="1:2" x14ac:dyDescent="0.25">
      <c r="A33" s="2" t="s">
        <v>513</v>
      </c>
      <c r="B33" s="1" t="s">
        <v>65</v>
      </c>
    </row>
    <row r="34" spans="1:2" x14ac:dyDescent="0.25">
      <c r="A34" s="2" t="s">
        <v>514</v>
      </c>
      <c r="B34" s="1" t="s">
        <v>66</v>
      </c>
    </row>
    <row r="35" spans="1:2" x14ac:dyDescent="0.25">
      <c r="A35" s="2" t="s">
        <v>515</v>
      </c>
      <c r="B35" s="1" t="s">
        <v>999</v>
      </c>
    </row>
    <row r="36" spans="1:2" x14ac:dyDescent="0.25">
      <c r="A36" s="2" t="s">
        <v>516</v>
      </c>
      <c r="B36" s="1" t="s">
        <v>67</v>
      </c>
    </row>
    <row r="37" spans="1:2" x14ac:dyDescent="0.25">
      <c r="A37" s="2" t="s">
        <v>517</v>
      </c>
      <c r="B37" s="1" t="s">
        <v>68</v>
      </c>
    </row>
    <row r="38" spans="1:2" x14ac:dyDescent="0.25">
      <c r="A38" s="2" t="s">
        <v>518</v>
      </c>
      <c r="B38" s="1" t="s">
        <v>69</v>
      </c>
    </row>
    <row r="39" spans="1:2" x14ac:dyDescent="0.25">
      <c r="A39" s="2" t="s">
        <v>519</v>
      </c>
      <c r="B39" s="1" t="s">
        <v>70</v>
      </c>
    </row>
    <row r="40" spans="1:2" x14ac:dyDescent="0.25">
      <c r="A40" s="2" t="s">
        <v>520</v>
      </c>
      <c r="B40" s="1" t="s">
        <v>71</v>
      </c>
    </row>
    <row r="41" spans="1:2" x14ac:dyDescent="0.25">
      <c r="A41" s="2" t="s">
        <v>521</v>
      </c>
      <c r="B41" s="1" t="s">
        <v>72</v>
      </c>
    </row>
    <row r="42" spans="1:2" x14ac:dyDescent="0.25">
      <c r="A42" s="2" t="s">
        <v>522</v>
      </c>
      <c r="B42" s="1" t="s">
        <v>73</v>
      </c>
    </row>
    <row r="43" spans="1:2" x14ac:dyDescent="0.25">
      <c r="A43" s="2" t="s">
        <v>523</v>
      </c>
      <c r="B43" s="1" t="s">
        <v>74</v>
      </c>
    </row>
    <row r="44" spans="1:2" x14ac:dyDescent="0.25">
      <c r="A44" s="2" t="s">
        <v>524</v>
      </c>
      <c r="B44" s="1" t="s">
        <v>75</v>
      </c>
    </row>
    <row r="45" spans="1:2" x14ac:dyDescent="0.25">
      <c r="A45" s="2" t="s">
        <v>525</v>
      </c>
      <c r="B45" s="1" t="s">
        <v>76</v>
      </c>
    </row>
    <row r="46" spans="1:2" x14ac:dyDescent="0.25">
      <c r="A46" s="2" t="s">
        <v>526</v>
      </c>
      <c r="B46" s="1" t="s">
        <v>77</v>
      </c>
    </row>
    <row r="47" spans="1:2" x14ac:dyDescent="0.25">
      <c r="A47" s="2" t="s">
        <v>527</v>
      </c>
      <c r="B47" s="1" t="s">
        <v>78</v>
      </c>
    </row>
    <row r="48" spans="1:2" x14ac:dyDescent="0.25">
      <c r="A48" s="2" t="s">
        <v>528</v>
      </c>
      <c r="B48" s="1" t="s">
        <v>79</v>
      </c>
    </row>
    <row r="49" spans="1:2" x14ac:dyDescent="0.25">
      <c r="A49" s="2" t="s">
        <v>529</v>
      </c>
      <c r="B49" s="1" t="s">
        <v>80</v>
      </c>
    </row>
    <row r="50" spans="1:2" x14ac:dyDescent="0.25">
      <c r="A50" s="2" t="s">
        <v>530</v>
      </c>
      <c r="B50" s="1" t="s">
        <v>81</v>
      </c>
    </row>
    <row r="51" spans="1:2" x14ac:dyDescent="0.25">
      <c r="A51" s="2" t="s">
        <v>531</v>
      </c>
      <c r="B51" s="1" t="s">
        <v>82</v>
      </c>
    </row>
    <row r="52" spans="1:2" x14ac:dyDescent="0.25">
      <c r="A52" s="2" t="s">
        <v>532</v>
      </c>
      <c r="B52" s="1" t="s">
        <v>83</v>
      </c>
    </row>
    <row r="53" spans="1:2" x14ac:dyDescent="0.25">
      <c r="A53" s="2" t="s">
        <v>533</v>
      </c>
      <c r="B53" s="1" t="s">
        <v>84</v>
      </c>
    </row>
    <row r="54" spans="1:2" x14ac:dyDescent="0.25">
      <c r="A54" s="2" t="s">
        <v>534</v>
      </c>
      <c r="B54" s="1" t="s">
        <v>85</v>
      </c>
    </row>
    <row r="55" spans="1:2" x14ac:dyDescent="0.25">
      <c r="A55" s="2" t="s">
        <v>535</v>
      </c>
      <c r="B55" s="1" t="s">
        <v>86</v>
      </c>
    </row>
    <row r="56" spans="1:2" x14ac:dyDescent="0.25">
      <c r="A56" s="2" t="s">
        <v>536</v>
      </c>
      <c r="B56" s="1" t="s">
        <v>87</v>
      </c>
    </row>
    <row r="57" spans="1:2" x14ac:dyDescent="0.25">
      <c r="A57" s="2" t="s">
        <v>537</v>
      </c>
      <c r="B57" s="1" t="s">
        <v>88</v>
      </c>
    </row>
    <row r="58" spans="1:2" x14ac:dyDescent="0.25">
      <c r="A58" s="2" t="s">
        <v>538</v>
      </c>
      <c r="B58" s="1" t="s">
        <v>89</v>
      </c>
    </row>
    <row r="59" spans="1:2" x14ac:dyDescent="0.25">
      <c r="A59" s="2" t="s">
        <v>539</v>
      </c>
      <c r="B59" s="1" t="s">
        <v>90</v>
      </c>
    </row>
    <row r="60" spans="1:2" x14ac:dyDescent="0.25">
      <c r="A60" s="2" t="s">
        <v>540</v>
      </c>
      <c r="B60" s="1" t="s">
        <v>91</v>
      </c>
    </row>
    <row r="61" spans="1:2" x14ac:dyDescent="0.25">
      <c r="A61" s="2" t="s">
        <v>541</v>
      </c>
      <c r="B61" s="1" t="s">
        <v>92</v>
      </c>
    </row>
    <row r="62" spans="1:2" x14ac:dyDescent="0.25">
      <c r="A62" s="2" t="s">
        <v>542</v>
      </c>
      <c r="B62" s="1" t="s">
        <v>93</v>
      </c>
    </row>
    <row r="63" spans="1:2" x14ac:dyDescent="0.25">
      <c r="A63" s="2" t="s">
        <v>543</v>
      </c>
      <c r="B63" s="1" t="s">
        <v>94</v>
      </c>
    </row>
    <row r="64" spans="1:2" x14ac:dyDescent="0.25">
      <c r="A64" s="2" t="s">
        <v>544</v>
      </c>
      <c r="B64" s="1" t="s">
        <v>95</v>
      </c>
    </row>
    <row r="65" spans="1:2" x14ac:dyDescent="0.25">
      <c r="A65" s="2" t="s">
        <v>545</v>
      </c>
      <c r="B65" s="1" t="s">
        <v>96</v>
      </c>
    </row>
    <row r="66" spans="1:2" x14ac:dyDescent="0.25">
      <c r="A66" s="2" t="s">
        <v>546</v>
      </c>
      <c r="B66" s="1" t="s">
        <v>97</v>
      </c>
    </row>
    <row r="67" spans="1:2" x14ac:dyDescent="0.25">
      <c r="A67" s="2" t="s">
        <v>547</v>
      </c>
      <c r="B67" s="1" t="s">
        <v>98</v>
      </c>
    </row>
    <row r="68" spans="1:2" x14ac:dyDescent="0.25">
      <c r="A68" s="2" t="s">
        <v>548</v>
      </c>
      <c r="B68" s="1" t="s">
        <v>99</v>
      </c>
    </row>
    <row r="69" spans="1:2" x14ac:dyDescent="0.25">
      <c r="A69" s="2" t="s">
        <v>549</v>
      </c>
      <c r="B69" s="1" t="s">
        <v>100</v>
      </c>
    </row>
    <row r="70" spans="1:2" x14ac:dyDescent="0.25">
      <c r="A70" s="2" t="s">
        <v>550</v>
      </c>
      <c r="B70" s="1" t="s">
        <v>101</v>
      </c>
    </row>
    <row r="71" spans="1:2" x14ac:dyDescent="0.25">
      <c r="A71" s="2" t="s">
        <v>551</v>
      </c>
      <c r="B71" s="1" t="s">
        <v>102</v>
      </c>
    </row>
    <row r="72" spans="1:2" x14ac:dyDescent="0.25">
      <c r="A72" s="2" t="s">
        <v>552</v>
      </c>
      <c r="B72" s="1" t="s">
        <v>103</v>
      </c>
    </row>
    <row r="73" spans="1:2" x14ac:dyDescent="0.25">
      <c r="A73" s="2" t="s">
        <v>553</v>
      </c>
      <c r="B73" s="1" t="s">
        <v>104</v>
      </c>
    </row>
    <row r="74" spans="1:2" x14ac:dyDescent="0.25">
      <c r="A74" s="2" t="s">
        <v>554</v>
      </c>
      <c r="B74" s="1" t="s">
        <v>105</v>
      </c>
    </row>
    <row r="75" spans="1:2" x14ac:dyDescent="0.25">
      <c r="A75" s="2" t="s">
        <v>555</v>
      </c>
      <c r="B75" s="1" t="s">
        <v>106</v>
      </c>
    </row>
    <row r="76" spans="1:2" x14ac:dyDescent="0.25">
      <c r="A76" s="2" t="s">
        <v>556</v>
      </c>
      <c r="B76" s="1" t="s">
        <v>107</v>
      </c>
    </row>
    <row r="77" spans="1:2" x14ac:dyDescent="0.25">
      <c r="A77" s="2" t="s">
        <v>557</v>
      </c>
      <c r="B77" s="1" t="s">
        <v>108</v>
      </c>
    </row>
    <row r="78" spans="1:2" x14ac:dyDescent="0.25">
      <c r="A78" s="2" t="s">
        <v>558</v>
      </c>
      <c r="B78" s="1" t="s">
        <v>109</v>
      </c>
    </row>
    <row r="79" spans="1:2" x14ac:dyDescent="0.25">
      <c r="A79" s="2" t="s">
        <v>559</v>
      </c>
      <c r="B79" s="1" t="s">
        <v>110</v>
      </c>
    </row>
    <row r="80" spans="1:2" x14ac:dyDescent="0.25">
      <c r="A80" s="2" t="s">
        <v>560</v>
      </c>
      <c r="B80" s="1" t="s">
        <v>111</v>
      </c>
    </row>
    <row r="81" spans="1:2" x14ac:dyDescent="0.25">
      <c r="A81" s="2" t="s">
        <v>561</v>
      </c>
      <c r="B81" s="1" t="s">
        <v>112</v>
      </c>
    </row>
    <row r="82" spans="1:2" x14ac:dyDescent="0.25">
      <c r="A82" s="2" t="s">
        <v>562</v>
      </c>
      <c r="B82" s="1" t="s">
        <v>113</v>
      </c>
    </row>
    <row r="83" spans="1:2" x14ac:dyDescent="0.25">
      <c r="A83" s="2" t="s">
        <v>563</v>
      </c>
      <c r="B83" s="1" t="s">
        <v>114</v>
      </c>
    </row>
    <row r="84" spans="1:2" x14ac:dyDescent="0.25">
      <c r="A84" s="2" t="s">
        <v>564</v>
      </c>
      <c r="B84" s="1" t="s">
        <v>115</v>
      </c>
    </row>
    <row r="85" spans="1:2" x14ac:dyDescent="0.25">
      <c r="A85" s="2" t="s">
        <v>565</v>
      </c>
      <c r="B85" s="1" t="s">
        <v>116</v>
      </c>
    </row>
    <row r="86" spans="1:2" x14ac:dyDescent="0.25">
      <c r="A86" s="2" t="s">
        <v>566</v>
      </c>
      <c r="B86" s="1" t="s">
        <v>117</v>
      </c>
    </row>
    <row r="87" spans="1:2" x14ac:dyDescent="0.25">
      <c r="A87" s="2" t="s">
        <v>567</v>
      </c>
      <c r="B87" s="1" t="s">
        <v>118</v>
      </c>
    </row>
    <row r="88" spans="1:2" x14ac:dyDescent="0.25">
      <c r="A88" s="2" t="s">
        <v>0</v>
      </c>
      <c r="B88" s="1" t="s">
        <v>119</v>
      </c>
    </row>
    <row r="89" spans="1:2" x14ac:dyDescent="0.25">
      <c r="A89" s="2" t="s">
        <v>568</v>
      </c>
      <c r="B89" s="1" t="s">
        <v>120</v>
      </c>
    </row>
    <row r="90" spans="1:2" x14ac:dyDescent="0.25">
      <c r="A90" s="2" t="s">
        <v>569</v>
      </c>
      <c r="B90" s="1" t="s">
        <v>121</v>
      </c>
    </row>
    <row r="91" spans="1:2" x14ac:dyDescent="0.25">
      <c r="A91" s="2" t="s">
        <v>1</v>
      </c>
      <c r="B91" s="1" t="s">
        <v>122</v>
      </c>
    </row>
    <row r="92" spans="1:2" x14ac:dyDescent="0.25">
      <c r="A92" s="2" t="s">
        <v>570</v>
      </c>
      <c r="B92" s="1" t="s">
        <v>123</v>
      </c>
    </row>
    <row r="93" spans="1:2" x14ac:dyDescent="0.25">
      <c r="A93" s="2" t="s">
        <v>571</v>
      </c>
      <c r="B93" s="1" t="s">
        <v>124</v>
      </c>
    </row>
    <row r="94" spans="1:2" x14ac:dyDescent="0.25">
      <c r="A94" s="2" t="s">
        <v>572</v>
      </c>
      <c r="B94" s="1" t="s">
        <v>125</v>
      </c>
    </row>
    <row r="95" spans="1:2" x14ac:dyDescent="0.25">
      <c r="A95" s="2" t="s">
        <v>2</v>
      </c>
      <c r="B95" s="1" t="s">
        <v>126</v>
      </c>
    </row>
    <row r="96" spans="1:2" ht="31.5" x14ac:dyDescent="0.25">
      <c r="A96" s="2" t="s">
        <v>573</v>
      </c>
      <c r="B96" s="1" t="s">
        <v>127</v>
      </c>
    </row>
    <row r="97" spans="1:2" x14ac:dyDescent="0.25">
      <c r="A97" s="2" t="s">
        <v>574</v>
      </c>
      <c r="B97" s="1" t="s">
        <v>128</v>
      </c>
    </row>
    <row r="98" spans="1:2" x14ac:dyDescent="0.25">
      <c r="A98" s="2" t="s">
        <v>575</v>
      </c>
      <c r="B98" s="1" t="s">
        <v>129</v>
      </c>
    </row>
    <row r="99" spans="1:2" x14ac:dyDescent="0.25">
      <c r="A99" s="2" t="s">
        <v>3</v>
      </c>
      <c r="B99" s="1" t="s">
        <v>130</v>
      </c>
    </row>
    <row r="100" spans="1:2" x14ac:dyDescent="0.25">
      <c r="A100" s="2" t="s">
        <v>576</v>
      </c>
      <c r="B100" s="1" t="s">
        <v>131</v>
      </c>
    </row>
    <row r="101" spans="1:2" x14ac:dyDescent="0.25">
      <c r="A101" s="2" t="s">
        <v>577</v>
      </c>
      <c r="B101" s="1" t="s">
        <v>132</v>
      </c>
    </row>
    <row r="102" spans="1:2" x14ac:dyDescent="0.25">
      <c r="A102" s="2" t="s">
        <v>578</v>
      </c>
      <c r="B102" s="1" t="s">
        <v>133</v>
      </c>
    </row>
    <row r="103" spans="1:2" x14ac:dyDescent="0.25">
      <c r="A103" s="2" t="s">
        <v>579</v>
      </c>
      <c r="B103" s="1" t="s">
        <v>134</v>
      </c>
    </row>
    <row r="104" spans="1:2" x14ac:dyDescent="0.25">
      <c r="A104" s="2" t="s">
        <v>580</v>
      </c>
      <c r="B104" s="1" t="s">
        <v>135</v>
      </c>
    </row>
    <row r="105" spans="1:2" x14ac:dyDescent="0.25">
      <c r="A105" s="2" t="s">
        <v>581</v>
      </c>
      <c r="B105" s="1" t="s">
        <v>136</v>
      </c>
    </row>
    <row r="106" spans="1:2" x14ac:dyDescent="0.25">
      <c r="A106" s="2" t="s">
        <v>582</v>
      </c>
      <c r="B106" s="1" t="s">
        <v>137</v>
      </c>
    </row>
    <row r="107" spans="1:2" x14ac:dyDescent="0.25">
      <c r="A107" s="2" t="s">
        <v>583</v>
      </c>
      <c r="B107" s="1" t="s">
        <v>138</v>
      </c>
    </row>
    <row r="108" spans="1:2" x14ac:dyDescent="0.25">
      <c r="A108" s="2" t="s">
        <v>584</v>
      </c>
      <c r="B108" s="1" t="s">
        <v>139</v>
      </c>
    </row>
    <row r="109" spans="1:2" x14ac:dyDescent="0.25">
      <c r="A109" s="2" t="s">
        <v>585</v>
      </c>
      <c r="B109" s="1" t="s">
        <v>140</v>
      </c>
    </row>
    <row r="110" spans="1:2" x14ac:dyDescent="0.25">
      <c r="A110" s="2" t="s">
        <v>586</v>
      </c>
      <c r="B110" s="1" t="s">
        <v>141</v>
      </c>
    </row>
    <row r="111" spans="1:2" x14ac:dyDescent="0.25">
      <c r="A111" s="2" t="s">
        <v>587</v>
      </c>
      <c r="B111" s="1" t="s">
        <v>142</v>
      </c>
    </row>
    <row r="112" spans="1:2" x14ac:dyDescent="0.25">
      <c r="A112" s="2" t="s">
        <v>588</v>
      </c>
      <c r="B112" s="1" t="s">
        <v>143</v>
      </c>
    </row>
    <row r="113" spans="1:2" x14ac:dyDescent="0.25">
      <c r="A113" s="2" t="s">
        <v>589</v>
      </c>
      <c r="B113" s="1" t="s">
        <v>144</v>
      </c>
    </row>
    <row r="114" spans="1:2" x14ac:dyDescent="0.25">
      <c r="A114" s="2" t="s">
        <v>590</v>
      </c>
      <c r="B114" s="1" t="s">
        <v>145</v>
      </c>
    </row>
    <row r="115" spans="1:2" x14ac:dyDescent="0.25">
      <c r="A115" s="2" t="s">
        <v>591</v>
      </c>
      <c r="B115" s="1" t="s">
        <v>146</v>
      </c>
    </row>
    <row r="116" spans="1:2" x14ac:dyDescent="0.25">
      <c r="A116" s="2" t="s">
        <v>592</v>
      </c>
      <c r="B116" s="1" t="s">
        <v>147</v>
      </c>
    </row>
    <row r="117" spans="1:2" ht="47.25" x14ac:dyDescent="0.25">
      <c r="A117" s="2" t="s">
        <v>593</v>
      </c>
      <c r="B117" s="1" t="s">
        <v>148</v>
      </c>
    </row>
    <row r="118" spans="1:2" x14ac:dyDescent="0.25">
      <c r="A118" s="2" t="s">
        <v>594</v>
      </c>
      <c r="B118" s="1" t="s">
        <v>149</v>
      </c>
    </row>
    <row r="119" spans="1:2" x14ac:dyDescent="0.25">
      <c r="A119" s="2" t="s">
        <v>595</v>
      </c>
      <c r="B119" s="1" t="s">
        <v>150</v>
      </c>
    </row>
    <row r="120" spans="1:2" x14ac:dyDescent="0.25">
      <c r="A120" s="2" t="s">
        <v>596</v>
      </c>
      <c r="B120" s="1" t="s">
        <v>151</v>
      </c>
    </row>
    <row r="121" spans="1:2" x14ac:dyDescent="0.25">
      <c r="A121" s="2" t="s">
        <v>597</v>
      </c>
      <c r="B121" s="1" t="s">
        <v>152</v>
      </c>
    </row>
    <row r="122" spans="1:2" x14ac:dyDescent="0.25">
      <c r="A122" s="2" t="s">
        <v>598</v>
      </c>
      <c r="B122" s="1" t="s">
        <v>153</v>
      </c>
    </row>
    <row r="123" spans="1:2" x14ac:dyDescent="0.25">
      <c r="A123" s="2" t="s">
        <v>599</v>
      </c>
      <c r="B123" s="1" t="s">
        <v>154</v>
      </c>
    </row>
    <row r="124" spans="1:2" x14ac:dyDescent="0.25">
      <c r="A124" s="2" t="s">
        <v>600</v>
      </c>
      <c r="B124" s="1" t="s">
        <v>155</v>
      </c>
    </row>
    <row r="125" spans="1:2" x14ac:dyDescent="0.25">
      <c r="A125" s="2" t="s">
        <v>601</v>
      </c>
      <c r="B125" s="1" t="s">
        <v>156</v>
      </c>
    </row>
    <row r="126" spans="1:2" x14ac:dyDescent="0.25">
      <c r="A126" s="2" t="s">
        <v>602</v>
      </c>
      <c r="B126" s="1" t="s">
        <v>157</v>
      </c>
    </row>
    <row r="127" spans="1:2" x14ac:dyDescent="0.25">
      <c r="A127" s="2" t="s">
        <v>603</v>
      </c>
      <c r="B127" s="1" t="s">
        <v>158</v>
      </c>
    </row>
    <row r="128" spans="1:2" x14ac:dyDescent="0.25">
      <c r="A128" s="2" t="s">
        <v>604</v>
      </c>
      <c r="B128" s="1" t="s">
        <v>159</v>
      </c>
    </row>
    <row r="129" spans="1:2" x14ac:dyDescent="0.25">
      <c r="A129" s="2" t="s">
        <v>605</v>
      </c>
      <c r="B129" s="1" t="s">
        <v>160</v>
      </c>
    </row>
    <row r="130" spans="1:2" x14ac:dyDescent="0.25">
      <c r="A130" s="2" t="s">
        <v>606</v>
      </c>
      <c r="B130" s="1" t="s">
        <v>161</v>
      </c>
    </row>
    <row r="131" spans="1:2" x14ac:dyDescent="0.25">
      <c r="A131" s="2" t="s">
        <v>607</v>
      </c>
      <c r="B131" s="1" t="s">
        <v>162</v>
      </c>
    </row>
    <row r="132" spans="1:2" x14ac:dyDescent="0.25">
      <c r="A132" s="2" t="s">
        <v>4</v>
      </c>
      <c r="B132" s="1" t="s">
        <v>163</v>
      </c>
    </row>
    <row r="133" spans="1:2" x14ac:dyDescent="0.25">
      <c r="A133" s="2" t="s">
        <v>608</v>
      </c>
      <c r="B133" s="1" t="s">
        <v>164</v>
      </c>
    </row>
    <row r="134" spans="1:2" x14ac:dyDescent="0.25">
      <c r="A134" s="2" t="s">
        <v>5</v>
      </c>
      <c r="B134" s="1" t="s">
        <v>165</v>
      </c>
    </row>
    <row r="135" spans="1:2" x14ac:dyDescent="0.25">
      <c r="A135" s="2" t="s">
        <v>609</v>
      </c>
      <c r="B135" s="1" t="s">
        <v>166</v>
      </c>
    </row>
    <row r="136" spans="1:2" x14ac:dyDescent="0.25">
      <c r="A136" s="2" t="s">
        <v>610</v>
      </c>
      <c r="B136" s="1" t="s">
        <v>167</v>
      </c>
    </row>
    <row r="137" spans="1:2" x14ac:dyDescent="0.25">
      <c r="A137" s="2" t="s">
        <v>611</v>
      </c>
      <c r="B137" s="1" t="s">
        <v>168</v>
      </c>
    </row>
    <row r="138" spans="1:2" x14ac:dyDescent="0.25">
      <c r="A138" s="2" t="s">
        <v>612</v>
      </c>
      <c r="B138" s="1" t="s">
        <v>169</v>
      </c>
    </row>
    <row r="139" spans="1:2" x14ac:dyDescent="0.25">
      <c r="A139" s="2" t="s">
        <v>613</v>
      </c>
      <c r="B139" s="1" t="s">
        <v>170</v>
      </c>
    </row>
    <row r="140" spans="1:2" x14ac:dyDescent="0.25">
      <c r="A140" s="2" t="s">
        <v>614</v>
      </c>
      <c r="B140" s="1" t="s">
        <v>171</v>
      </c>
    </row>
    <row r="141" spans="1:2" x14ac:dyDescent="0.25">
      <c r="A141" s="2" t="s">
        <v>615</v>
      </c>
      <c r="B141" s="1" t="s">
        <v>172</v>
      </c>
    </row>
    <row r="142" spans="1:2" x14ac:dyDescent="0.25">
      <c r="A142" s="2" t="s">
        <v>616</v>
      </c>
      <c r="B142" s="1" t="s">
        <v>173</v>
      </c>
    </row>
    <row r="143" spans="1:2" x14ac:dyDescent="0.25">
      <c r="A143" s="2" t="s">
        <v>617</v>
      </c>
      <c r="B143" s="1" t="s">
        <v>174</v>
      </c>
    </row>
    <row r="144" spans="1:2" ht="31.5" x14ac:dyDescent="0.25">
      <c r="A144" s="2" t="s">
        <v>618</v>
      </c>
      <c r="B144" s="1" t="s">
        <v>175</v>
      </c>
    </row>
    <row r="145" spans="1:2" x14ac:dyDescent="0.25">
      <c r="A145" s="2" t="s">
        <v>6</v>
      </c>
      <c r="B145" s="1" t="s">
        <v>176</v>
      </c>
    </row>
    <row r="146" spans="1:2" x14ac:dyDescent="0.25">
      <c r="A146" s="2" t="s">
        <v>619</v>
      </c>
      <c r="B146" s="1" t="s">
        <v>177</v>
      </c>
    </row>
    <row r="147" spans="1:2" x14ac:dyDescent="0.25">
      <c r="A147" s="2" t="s">
        <v>7</v>
      </c>
      <c r="B147" s="1" t="s">
        <v>178</v>
      </c>
    </row>
    <row r="148" spans="1:2" x14ac:dyDescent="0.25">
      <c r="A148" s="2" t="s">
        <v>620</v>
      </c>
      <c r="B148" s="1" t="s">
        <v>179</v>
      </c>
    </row>
    <row r="149" spans="1:2" x14ac:dyDescent="0.25">
      <c r="A149" s="2" t="s">
        <v>621</v>
      </c>
      <c r="B149" s="1" t="s">
        <v>180</v>
      </c>
    </row>
    <row r="150" spans="1:2" x14ac:dyDescent="0.25">
      <c r="A150" s="2" t="s">
        <v>622</v>
      </c>
      <c r="B150" s="1" t="s">
        <v>181</v>
      </c>
    </row>
    <row r="151" spans="1:2" x14ac:dyDescent="0.25">
      <c r="A151" s="2" t="s">
        <v>623</v>
      </c>
      <c r="B151" s="1" t="s">
        <v>182</v>
      </c>
    </row>
    <row r="152" spans="1:2" x14ac:dyDescent="0.25">
      <c r="A152" s="2" t="s">
        <v>624</v>
      </c>
      <c r="B152" s="1" t="s">
        <v>183</v>
      </c>
    </row>
    <row r="153" spans="1:2" x14ac:dyDescent="0.25">
      <c r="A153" s="2" t="s">
        <v>625</v>
      </c>
      <c r="B153" s="1" t="s">
        <v>184</v>
      </c>
    </row>
    <row r="154" spans="1:2" x14ac:dyDescent="0.25">
      <c r="A154" s="2" t="s">
        <v>626</v>
      </c>
      <c r="B154" s="1" t="s">
        <v>185</v>
      </c>
    </row>
    <row r="155" spans="1:2" x14ac:dyDescent="0.25">
      <c r="A155" s="2" t="s">
        <v>627</v>
      </c>
      <c r="B155" s="1" t="s">
        <v>186</v>
      </c>
    </row>
    <row r="156" spans="1:2" x14ac:dyDescent="0.25">
      <c r="A156" s="2" t="s">
        <v>628</v>
      </c>
      <c r="B156" s="1" t="s">
        <v>187</v>
      </c>
    </row>
    <row r="157" spans="1:2" x14ac:dyDescent="0.25">
      <c r="A157" s="2" t="s">
        <v>629</v>
      </c>
      <c r="B157" s="1" t="s">
        <v>188</v>
      </c>
    </row>
    <row r="158" spans="1:2" x14ac:dyDescent="0.25">
      <c r="A158" s="2" t="s">
        <v>630</v>
      </c>
      <c r="B158" s="1" t="s">
        <v>189</v>
      </c>
    </row>
    <row r="159" spans="1:2" x14ac:dyDescent="0.25">
      <c r="A159" s="2" t="s">
        <v>631</v>
      </c>
      <c r="B159" s="1" t="s">
        <v>190</v>
      </c>
    </row>
    <row r="160" spans="1:2" x14ac:dyDescent="0.25">
      <c r="A160" s="2" t="s">
        <v>632</v>
      </c>
      <c r="B160" s="1" t="s">
        <v>191</v>
      </c>
    </row>
    <row r="161" spans="1:2" x14ac:dyDescent="0.25">
      <c r="A161" s="2" t="s">
        <v>8</v>
      </c>
      <c r="B161" s="1" t="s">
        <v>192</v>
      </c>
    </row>
    <row r="162" spans="1:2" x14ac:dyDescent="0.25">
      <c r="A162" s="2" t="s">
        <v>633</v>
      </c>
      <c r="B162" s="1" t="s">
        <v>193</v>
      </c>
    </row>
    <row r="163" spans="1:2" x14ac:dyDescent="0.25">
      <c r="A163" s="2" t="s">
        <v>634</v>
      </c>
      <c r="B163" s="1" t="s">
        <v>194</v>
      </c>
    </row>
    <row r="164" spans="1:2" x14ac:dyDescent="0.25">
      <c r="A164" s="2" t="s">
        <v>635</v>
      </c>
      <c r="B164" s="1" t="s">
        <v>195</v>
      </c>
    </row>
    <row r="165" spans="1:2" x14ac:dyDescent="0.25">
      <c r="A165" s="2" t="s">
        <v>636</v>
      </c>
      <c r="B165" s="1" t="s">
        <v>196</v>
      </c>
    </row>
    <row r="166" spans="1:2" x14ac:dyDescent="0.25">
      <c r="A166" s="2" t="s">
        <v>637</v>
      </c>
      <c r="B166" s="1" t="s">
        <v>197</v>
      </c>
    </row>
    <row r="167" spans="1:2" x14ac:dyDescent="0.25">
      <c r="A167" s="2" t="s">
        <v>638</v>
      </c>
      <c r="B167" s="1" t="s">
        <v>198</v>
      </c>
    </row>
    <row r="168" spans="1:2" x14ac:dyDescent="0.25">
      <c r="A168" s="2" t="s">
        <v>639</v>
      </c>
      <c r="B168" s="1" t="s">
        <v>199</v>
      </c>
    </row>
    <row r="169" spans="1:2" x14ac:dyDescent="0.25">
      <c r="A169" s="2" t="s">
        <v>9</v>
      </c>
      <c r="B169" s="1" t="s">
        <v>200</v>
      </c>
    </row>
    <row r="170" spans="1:2" x14ac:dyDescent="0.25">
      <c r="A170" s="2" t="s">
        <v>640</v>
      </c>
      <c r="B170" s="1" t="s">
        <v>201</v>
      </c>
    </row>
    <row r="171" spans="1:2" x14ac:dyDescent="0.25">
      <c r="A171" s="2" t="s">
        <v>641</v>
      </c>
      <c r="B171" s="1" t="s">
        <v>202</v>
      </c>
    </row>
    <row r="172" spans="1:2" x14ac:dyDescent="0.25">
      <c r="A172" s="2" t="s">
        <v>642</v>
      </c>
      <c r="B172" s="1" t="s">
        <v>203</v>
      </c>
    </row>
    <row r="173" spans="1:2" x14ac:dyDescent="0.25">
      <c r="A173" s="2" t="s">
        <v>643</v>
      </c>
      <c r="B173" s="1" t="s">
        <v>204</v>
      </c>
    </row>
    <row r="174" spans="1:2" x14ac:dyDescent="0.25">
      <c r="A174" s="2" t="s">
        <v>644</v>
      </c>
      <c r="B174" s="1" t="s">
        <v>205</v>
      </c>
    </row>
    <row r="175" spans="1:2" x14ac:dyDescent="0.25">
      <c r="A175" s="2" t="s">
        <v>645</v>
      </c>
      <c r="B175" s="1" t="s">
        <v>206</v>
      </c>
    </row>
    <row r="176" spans="1:2" x14ac:dyDescent="0.25">
      <c r="A176" s="2" t="s">
        <v>646</v>
      </c>
      <c r="B176" s="1" t="s">
        <v>207</v>
      </c>
    </row>
    <row r="177" spans="1:2" x14ac:dyDescent="0.25">
      <c r="A177" s="2" t="s">
        <v>647</v>
      </c>
      <c r="B177" s="1" t="s">
        <v>208</v>
      </c>
    </row>
    <row r="178" spans="1:2" x14ac:dyDescent="0.25">
      <c r="A178" s="2" t="s">
        <v>648</v>
      </c>
      <c r="B178" s="1" t="s">
        <v>209</v>
      </c>
    </row>
    <row r="179" spans="1:2" x14ac:dyDescent="0.25">
      <c r="A179" s="2" t="s">
        <v>649</v>
      </c>
      <c r="B179" s="1" t="s">
        <v>210</v>
      </c>
    </row>
    <row r="180" spans="1:2" x14ac:dyDescent="0.25">
      <c r="A180" s="2" t="s">
        <v>650</v>
      </c>
      <c r="B180" s="1" t="s">
        <v>211</v>
      </c>
    </row>
    <row r="181" spans="1:2" x14ac:dyDescent="0.25">
      <c r="A181" s="2" t="s">
        <v>651</v>
      </c>
      <c r="B181" s="1" t="s">
        <v>212</v>
      </c>
    </row>
    <row r="182" spans="1:2" x14ac:dyDescent="0.25">
      <c r="A182" s="2" t="s">
        <v>652</v>
      </c>
      <c r="B182" s="1" t="s">
        <v>213</v>
      </c>
    </row>
    <row r="183" spans="1:2" x14ac:dyDescent="0.25">
      <c r="A183" s="2" t="s">
        <v>653</v>
      </c>
      <c r="B183" s="1" t="s">
        <v>214</v>
      </c>
    </row>
    <row r="184" spans="1:2" x14ac:dyDescent="0.25">
      <c r="A184" s="2" t="s">
        <v>654</v>
      </c>
      <c r="B184" s="1" t="s">
        <v>215</v>
      </c>
    </row>
    <row r="185" spans="1:2" x14ac:dyDescent="0.25">
      <c r="A185" s="2" t="s">
        <v>655</v>
      </c>
      <c r="B185" s="1" t="s">
        <v>216</v>
      </c>
    </row>
    <row r="186" spans="1:2" x14ac:dyDescent="0.25">
      <c r="A186" s="2" t="s">
        <v>656</v>
      </c>
      <c r="B186" s="1" t="s">
        <v>217</v>
      </c>
    </row>
    <row r="187" spans="1:2" x14ac:dyDescent="0.25">
      <c r="A187" s="2" t="s">
        <v>657</v>
      </c>
      <c r="B187" s="1" t="s">
        <v>218</v>
      </c>
    </row>
    <row r="188" spans="1:2" x14ac:dyDescent="0.25">
      <c r="A188" s="2" t="s">
        <v>658</v>
      </c>
      <c r="B188" s="1" t="s">
        <v>219</v>
      </c>
    </row>
    <row r="189" spans="1:2" x14ac:dyDescent="0.25">
      <c r="A189" s="2" t="s">
        <v>659</v>
      </c>
      <c r="B189" s="1" t="s">
        <v>220</v>
      </c>
    </row>
    <row r="190" spans="1:2" x14ac:dyDescent="0.25">
      <c r="A190" s="2" t="s">
        <v>660</v>
      </c>
      <c r="B190" s="1" t="s">
        <v>221</v>
      </c>
    </row>
    <row r="191" spans="1:2" x14ac:dyDescent="0.25">
      <c r="A191" s="2" t="s">
        <v>661</v>
      </c>
      <c r="B191" s="1" t="s">
        <v>222</v>
      </c>
    </row>
    <row r="192" spans="1:2" x14ac:dyDescent="0.25">
      <c r="A192" s="2" t="s">
        <v>662</v>
      </c>
      <c r="B192" s="1" t="s">
        <v>223</v>
      </c>
    </row>
    <row r="193" spans="1:2" x14ac:dyDescent="0.25">
      <c r="A193" s="2" t="s">
        <v>663</v>
      </c>
      <c r="B193" s="1" t="s">
        <v>224</v>
      </c>
    </row>
    <row r="194" spans="1:2" x14ac:dyDescent="0.25">
      <c r="A194" s="2" t="s">
        <v>664</v>
      </c>
      <c r="B194" s="1" t="s">
        <v>225</v>
      </c>
    </row>
    <row r="195" spans="1:2" x14ac:dyDescent="0.25">
      <c r="A195" s="2" t="s">
        <v>10</v>
      </c>
      <c r="B195" s="1" t="s">
        <v>226</v>
      </c>
    </row>
    <row r="196" spans="1:2" x14ac:dyDescent="0.25">
      <c r="A196" s="2" t="s">
        <v>665</v>
      </c>
      <c r="B196" s="1" t="s">
        <v>227</v>
      </c>
    </row>
    <row r="197" spans="1:2" x14ac:dyDescent="0.25">
      <c r="A197" s="2" t="s">
        <v>11</v>
      </c>
      <c r="B197" s="1" t="s">
        <v>228</v>
      </c>
    </row>
    <row r="198" spans="1:2" x14ac:dyDescent="0.25">
      <c r="A198" s="2" t="s">
        <v>666</v>
      </c>
      <c r="B198" s="1" t="s">
        <v>229</v>
      </c>
    </row>
    <row r="199" spans="1:2" x14ac:dyDescent="0.25">
      <c r="A199" s="2" t="s">
        <v>667</v>
      </c>
      <c r="B199" s="1" t="s">
        <v>230</v>
      </c>
    </row>
    <row r="200" spans="1:2" x14ac:dyDescent="0.25">
      <c r="A200" s="2" t="s">
        <v>668</v>
      </c>
      <c r="B200" s="1" t="s">
        <v>231</v>
      </c>
    </row>
    <row r="201" spans="1:2" x14ac:dyDescent="0.25">
      <c r="A201" s="2" t="s">
        <v>669</v>
      </c>
      <c r="B201" s="1" t="s">
        <v>232</v>
      </c>
    </row>
    <row r="202" spans="1:2" x14ac:dyDescent="0.25">
      <c r="A202" s="2" t="s">
        <v>670</v>
      </c>
      <c r="B202" s="1" t="s">
        <v>233</v>
      </c>
    </row>
    <row r="203" spans="1:2" x14ac:dyDescent="0.25">
      <c r="A203" s="2" t="s">
        <v>671</v>
      </c>
      <c r="B203" s="1" t="s">
        <v>234</v>
      </c>
    </row>
    <row r="204" spans="1:2" x14ac:dyDescent="0.25">
      <c r="A204" s="2" t="s">
        <v>672</v>
      </c>
      <c r="B204" s="1" t="s">
        <v>235</v>
      </c>
    </row>
    <row r="205" spans="1:2" x14ac:dyDescent="0.25">
      <c r="A205" s="2" t="s">
        <v>673</v>
      </c>
      <c r="B205" s="1" t="s">
        <v>236</v>
      </c>
    </row>
    <row r="206" spans="1:2" x14ac:dyDescent="0.25">
      <c r="A206" s="2" t="s">
        <v>674</v>
      </c>
      <c r="B206" s="1" t="s">
        <v>237</v>
      </c>
    </row>
    <row r="207" spans="1:2" x14ac:dyDescent="0.25">
      <c r="A207" s="2" t="s">
        <v>675</v>
      </c>
      <c r="B207" s="1" t="s">
        <v>238</v>
      </c>
    </row>
    <row r="208" spans="1:2" x14ac:dyDescent="0.25">
      <c r="A208" s="2" t="s">
        <v>12</v>
      </c>
      <c r="B208" s="1" t="s">
        <v>239</v>
      </c>
    </row>
    <row r="209" spans="1:2" x14ac:dyDescent="0.25">
      <c r="A209" s="2" t="s">
        <v>13</v>
      </c>
      <c r="B209" s="1" t="s">
        <v>240</v>
      </c>
    </row>
    <row r="210" spans="1:2" x14ac:dyDescent="0.25">
      <c r="A210" s="2" t="s">
        <v>676</v>
      </c>
      <c r="B210" s="1" t="s">
        <v>241</v>
      </c>
    </row>
    <row r="211" spans="1:2" x14ac:dyDescent="0.25">
      <c r="A211" s="2" t="s">
        <v>677</v>
      </c>
      <c r="B211" s="1" t="s">
        <v>242</v>
      </c>
    </row>
    <row r="212" spans="1:2" x14ac:dyDescent="0.25">
      <c r="A212" s="2" t="s">
        <v>678</v>
      </c>
      <c r="B212" s="1" t="s">
        <v>243</v>
      </c>
    </row>
    <row r="213" spans="1:2" x14ac:dyDescent="0.25">
      <c r="A213" s="2" t="s">
        <v>679</v>
      </c>
      <c r="B213" s="1" t="s">
        <v>244</v>
      </c>
    </row>
    <row r="214" spans="1:2" x14ac:dyDescent="0.25">
      <c r="A214" s="2" t="s">
        <v>680</v>
      </c>
      <c r="B214" s="1" t="s">
        <v>245</v>
      </c>
    </row>
    <row r="215" spans="1:2" x14ac:dyDescent="0.25">
      <c r="A215" s="2" t="s">
        <v>681</v>
      </c>
      <c r="B215" s="1" t="s">
        <v>246</v>
      </c>
    </row>
    <row r="216" spans="1:2" x14ac:dyDescent="0.25">
      <c r="A216" s="2" t="s">
        <v>682</v>
      </c>
      <c r="B216" s="1" t="s">
        <v>247</v>
      </c>
    </row>
    <row r="217" spans="1:2" x14ac:dyDescent="0.25">
      <c r="A217" s="2" t="s">
        <v>683</v>
      </c>
      <c r="B217" s="1" t="s">
        <v>248</v>
      </c>
    </row>
    <row r="218" spans="1:2" x14ac:dyDescent="0.25">
      <c r="A218" s="2" t="s">
        <v>684</v>
      </c>
      <c r="B218" s="1" t="s">
        <v>249</v>
      </c>
    </row>
    <row r="219" spans="1:2" x14ac:dyDescent="0.25">
      <c r="A219" s="2" t="s">
        <v>685</v>
      </c>
      <c r="B219" s="1" t="s">
        <v>250</v>
      </c>
    </row>
    <row r="220" spans="1:2" x14ac:dyDescent="0.25">
      <c r="A220" s="2" t="s">
        <v>686</v>
      </c>
      <c r="B220" s="1" t="s">
        <v>251</v>
      </c>
    </row>
    <row r="221" spans="1:2" x14ac:dyDescent="0.25">
      <c r="A221" s="2" t="s">
        <v>687</v>
      </c>
      <c r="B221" s="1" t="s">
        <v>252</v>
      </c>
    </row>
    <row r="222" spans="1:2" x14ac:dyDescent="0.25">
      <c r="A222" s="2" t="s">
        <v>688</v>
      </c>
      <c r="B222" s="1" t="s">
        <v>253</v>
      </c>
    </row>
    <row r="223" spans="1:2" x14ac:dyDescent="0.25">
      <c r="A223" s="2" t="s">
        <v>14</v>
      </c>
      <c r="B223" s="1" t="s">
        <v>254</v>
      </c>
    </row>
    <row r="224" spans="1:2" x14ac:dyDescent="0.25">
      <c r="A224" s="2" t="s">
        <v>689</v>
      </c>
      <c r="B224" s="1" t="s">
        <v>255</v>
      </c>
    </row>
    <row r="225" spans="1:2" x14ac:dyDescent="0.25">
      <c r="A225" s="2" t="s">
        <v>690</v>
      </c>
      <c r="B225" s="1" t="s">
        <v>256</v>
      </c>
    </row>
    <row r="226" spans="1:2" x14ac:dyDescent="0.25">
      <c r="A226" s="2" t="s">
        <v>691</v>
      </c>
      <c r="B226" s="1" t="s">
        <v>257</v>
      </c>
    </row>
    <row r="227" spans="1:2" x14ac:dyDescent="0.25">
      <c r="A227" s="2" t="s">
        <v>692</v>
      </c>
      <c r="B227" s="1" t="s">
        <v>258</v>
      </c>
    </row>
    <row r="228" spans="1:2" x14ac:dyDescent="0.25">
      <c r="A228" s="2" t="s">
        <v>693</v>
      </c>
      <c r="B228" s="1" t="s">
        <v>259</v>
      </c>
    </row>
    <row r="229" spans="1:2" x14ac:dyDescent="0.25">
      <c r="A229" s="2" t="s">
        <v>694</v>
      </c>
      <c r="B229" s="1" t="s">
        <v>260</v>
      </c>
    </row>
    <row r="230" spans="1:2" x14ac:dyDescent="0.25">
      <c r="A230" s="2" t="s">
        <v>695</v>
      </c>
      <c r="B230" s="1" t="s">
        <v>261</v>
      </c>
    </row>
    <row r="231" spans="1:2" x14ac:dyDescent="0.25">
      <c r="A231" s="2" t="s">
        <v>696</v>
      </c>
      <c r="B231" s="1" t="s">
        <v>262</v>
      </c>
    </row>
    <row r="232" spans="1:2" x14ac:dyDescent="0.25">
      <c r="A232" s="2" t="s">
        <v>15</v>
      </c>
      <c r="B232" s="1" t="s">
        <v>263</v>
      </c>
    </row>
    <row r="233" spans="1:2" x14ac:dyDescent="0.25">
      <c r="A233" s="2" t="s">
        <v>697</v>
      </c>
      <c r="B233" s="1" t="s">
        <v>264</v>
      </c>
    </row>
    <row r="234" spans="1:2" x14ac:dyDescent="0.25">
      <c r="A234" s="2" t="s">
        <v>698</v>
      </c>
      <c r="B234" s="1" t="s">
        <v>265</v>
      </c>
    </row>
    <row r="235" spans="1:2" x14ac:dyDescent="0.25">
      <c r="A235" s="2" t="s">
        <v>699</v>
      </c>
      <c r="B235" s="1" t="s">
        <v>266</v>
      </c>
    </row>
    <row r="236" spans="1:2" x14ac:dyDescent="0.25">
      <c r="A236" s="2" t="s">
        <v>700</v>
      </c>
      <c r="B236" s="1" t="s">
        <v>267</v>
      </c>
    </row>
    <row r="237" spans="1:2" x14ac:dyDescent="0.25">
      <c r="A237" s="2" t="s">
        <v>701</v>
      </c>
      <c r="B237" s="1" t="s">
        <v>268</v>
      </c>
    </row>
    <row r="238" spans="1:2" x14ac:dyDescent="0.25">
      <c r="A238" s="2" t="s">
        <v>702</v>
      </c>
      <c r="B238" s="1" t="s">
        <v>269</v>
      </c>
    </row>
    <row r="239" spans="1:2" x14ac:dyDescent="0.25">
      <c r="A239" s="2" t="s">
        <v>703</v>
      </c>
      <c r="B239" s="1" t="s">
        <v>270</v>
      </c>
    </row>
    <row r="240" spans="1:2" x14ac:dyDescent="0.25">
      <c r="A240" s="2" t="s">
        <v>704</v>
      </c>
      <c r="B240" s="1" t="s">
        <v>271</v>
      </c>
    </row>
    <row r="241" spans="1:2" x14ac:dyDescent="0.25">
      <c r="A241" s="2" t="s">
        <v>705</v>
      </c>
      <c r="B241" s="1" t="s">
        <v>272</v>
      </c>
    </row>
    <row r="242" spans="1:2" x14ac:dyDescent="0.25">
      <c r="A242" s="2" t="s">
        <v>706</v>
      </c>
      <c r="B242" s="1" t="s">
        <v>273</v>
      </c>
    </row>
    <row r="243" spans="1:2" x14ac:dyDescent="0.25">
      <c r="A243" s="2" t="s">
        <v>707</v>
      </c>
      <c r="B243" s="1" t="s">
        <v>274</v>
      </c>
    </row>
    <row r="244" spans="1:2" x14ac:dyDescent="0.25">
      <c r="A244" s="2" t="s">
        <v>708</v>
      </c>
      <c r="B244" s="1" t="s">
        <v>275</v>
      </c>
    </row>
    <row r="245" spans="1:2" x14ac:dyDescent="0.25">
      <c r="A245" s="2" t="s">
        <v>709</v>
      </c>
      <c r="B245" s="1" t="s">
        <v>276</v>
      </c>
    </row>
    <row r="246" spans="1:2" x14ac:dyDescent="0.25">
      <c r="A246" s="2" t="s">
        <v>710</v>
      </c>
      <c r="B246" s="1" t="s">
        <v>277</v>
      </c>
    </row>
    <row r="247" spans="1:2" x14ac:dyDescent="0.25">
      <c r="A247" s="2" t="s">
        <v>711</v>
      </c>
      <c r="B247" s="1" t="s">
        <v>278</v>
      </c>
    </row>
    <row r="248" spans="1:2" x14ac:dyDescent="0.25">
      <c r="A248" s="2" t="s">
        <v>712</v>
      </c>
      <c r="B248" s="1" t="s">
        <v>279</v>
      </c>
    </row>
    <row r="249" spans="1:2" x14ac:dyDescent="0.25">
      <c r="A249" s="2" t="s">
        <v>713</v>
      </c>
      <c r="B249" s="1" t="s">
        <v>280</v>
      </c>
    </row>
    <row r="250" spans="1:2" x14ac:dyDescent="0.25">
      <c r="A250" s="2" t="s">
        <v>714</v>
      </c>
      <c r="B250" s="1" t="s">
        <v>281</v>
      </c>
    </row>
    <row r="251" spans="1:2" x14ac:dyDescent="0.25">
      <c r="A251" s="2" t="s">
        <v>16</v>
      </c>
      <c r="B251" s="1" t="s">
        <v>282</v>
      </c>
    </row>
    <row r="252" spans="1:2" x14ac:dyDescent="0.25">
      <c r="A252" s="2" t="s">
        <v>715</v>
      </c>
      <c r="B252" s="1" t="s">
        <v>283</v>
      </c>
    </row>
    <row r="253" spans="1:2" x14ac:dyDescent="0.25">
      <c r="A253" s="2" t="s">
        <v>716</v>
      </c>
      <c r="B253" s="1" t="s">
        <v>284</v>
      </c>
    </row>
    <row r="254" spans="1:2" x14ac:dyDescent="0.25">
      <c r="A254" s="2" t="s">
        <v>717</v>
      </c>
      <c r="B254" s="1" t="s">
        <v>285</v>
      </c>
    </row>
    <row r="255" spans="1:2" x14ac:dyDescent="0.25">
      <c r="A255" s="2" t="s">
        <v>718</v>
      </c>
      <c r="B255" s="1" t="s">
        <v>286</v>
      </c>
    </row>
    <row r="256" spans="1:2" x14ac:dyDescent="0.25">
      <c r="A256" s="2" t="s">
        <v>719</v>
      </c>
      <c r="B256" s="1" t="s">
        <v>287</v>
      </c>
    </row>
    <row r="257" spans="1:2" x14ac:dyDescent="0.25">
      <c r="A257" s="2" t="s">
        <v>17</v>
      </c>
      <c r="B257" s="1" t="s">
        <v>288</v>
      </c>
    </row>
    <row r="258" spans="1:2" x14ac:dyDescent="0.25">
      <c r="A258" s="2" t="s">
        <v>720</v>
      </c>
      <c r="B258" s="1" t="s">
        <v>289</v>
      </c>
    </row>
    <row r="259" spans="1:2" x14ac:dyDescent="0.25">
      <c r="A259" s="2" t="s">
        <v>721</v>
      </c>
      <c r="B259" s="1" t="s">
        <v>290</v>
      </c>
    </row>
    <row r="260" spans="1:2" x14ac:dyDescent="0.25">
      <c r="A260" s="2" t="s">
        <v>722</v>
      </c>
      <c r="B260" s="1" t="s">
        <v>291</v>
      </c>
    </row>
    <row r="261" spans="1:2" x14ac:dyDescent="0.25">
      <c r="A261" s="2" t="s">
        <v>723</v>
      </c>
      <c r="B261" s="1" t="s">
        <v>292</v>
      </c>
    </row>
    <row r="262" spans="1:2" x14ac:dyDescent="0.25">
      <c r="A262" s="2" t="s">
        <v>724</v>
      </c>
      <c r="B262" s="1" t="s">
        <v>293</v>
      </c>
    </row>
    <row r="263" spans="1:2" x14ac:dyDescent="0.25">
      <c r="A263" s="2" t="s">
        <v>18</v>
      </c>
      <c r="B263" s="1" t="s">
        <v>294</v>
      </c>
    </row>
    <row r="264" spans="1:2" x14ac:dyDescent="0.25">
      <c r="A264" s="2" t="s">
        <v>725</v>
      </c>
      <c r="B264" s="1" t="s">
        <v>295</v>
      </c>
    </row>
    <row r="265" spans="1:2" x14ac:dyDescent="0.25">
      <c r="A265" s="2" t="s">
        <v>726</v>
      </c>
      <c r="B265" s="1" t="s">
        <v>296</v>
      </c>
    </row>
    <row r="266" spans="1:2" x14ac:dyDescent="0.25">
      <c r="A266" s="2" t="s">
        <v>727</v>
      </c>
      <c r="B266" s="1" t="s">
        <v>297</v>
      </c>
    </row>
    <row r="267" spans="1:2" x14ac:dyDescent="0.25">
      <c r="A267" s="2" t="s">
        <v>728</v>
      </c>
      <c r="B267" s="1" t="s">
        <v>298</v>
      </c>
    </row>
    <row r="268" spans="1:2" x14ac:dyDescent="0.25">
      <c r="A268" s="2" t="s">
        <v>729</v>
      </c>
      <c r="B268" s="1" t="s">
        <v>299</v>
      </c>
    </row>
    <row r="269" spans="1:2" x14ac:dyDescent="0.25">
      <c r="A269" s="2" t="s">
        <v>730</v>
      </c>
      <c r="B269" s="1" t="s">
        <v>300</v>
      </c>
    </row>
    <row r="270" spans="1:2" x14ac:dyDescent="0.25">
      <c r="A270" s="2" t="s">
        <v>731</v>
      </c>
      <c r="B270" s="1" t="s">
        <v>301</v>
      </c>
    </row>
    <row r="271" spans="1:2" x14ac:dyDescent="0.25">
      <c r="A271" s="2" t="s">
        <v>732</v>
      </c>
      <c r="B271" s="1" t="s">
        <v>302</v>
      </c>
    </row>
    <row r="272" spans="1:2" x14ac:dyDescent="0.25">
      <c r="A272" s="2" t="s">
        <v>733</v>
      </c>
      <c r="B272" s="1" t="s">
        <v>303</v>
      </c>
    </row>
    <row r="273" spans="1:2" x14ac:dyDescent="0.25">
      <c r="A273" s="2" t="s">
        <v>734</v>
      </c>
      <c r="B273" s="1" t="s">
        <v>304</v>
      </c>
    </row>
    <row r="274" spans="1:2" x14ac:dyDescent="0.25">
      <c r="A274" s="2" t="s">
        <v>735</v>
      </c>
      <c r="B274" s="1" t="s">
        <v>305</v>
      </c>
    </row>
    <row r="275" spans="1:2" x14ac:dyDescent="0.25">
      <c r="A275" s="2" t="s">
        <v>736</v>
      </c>
      <c r="B275" s="1" t="s">
        <v>306</v>
      </c>
    </row>
    <row r="276" spans="1:2" x14ac:dyDescent="0.25">
      <c r="A276" s="2" t="s">
        <v>737</v>
      </c>
      <c r="B276" s="1" t="s">
        <v>307</v>
      </c>
    </row>
    <row r="277" spans="1:2" x14ac:dyDescent="0.25">
      <c r="A277" s="2" t="s">
        <v>738</v>
      </c>
      <c r="B277" s="1" t="s">
        <v>308</v>
      </c>
    </row>
    <row r="278" spans="1:2" x14ac:dyDescent="0.25">
      <c r="A278" s="2" t="s">
        <v>739</v>
      </c>
      <c r="B278" s="1" t="s">
        <v>309</v>
      </c>
    </row>
    <row r="279" spans="1:2" x14ac:dyDescent="0.25">
      <c r="A279" s="2" t="s">
        <v>19</v>
      </c>
      <c r="B279" s="1" t="s">
        <v>310</v>
      </c>
    </row>
    <row r="280" spans="1:2" x14ac:dyDescent="0.25">
      <c r="A280" s="2" t="s">
        <v>740</v>
      </c>
      <c r="B280" s="1" t="s">
        <v>311</v>
      </c>
    </row>
    <row r="281" spans="1:2" x14ac:dyDescent="0.25">
      <c r="A281" s="2" t="s">
        <v>741</v>
      </c>
      <c r="B281" s="1" t="s">
        <v>312</v>
      </c>
    </row>
    <row r="282" spans="1:2" x14ac:dyDescent="0.25">
      <c r="A282" s="2" t="s">
        <v>742</v>
      </c>
      <c r="B282" s="1" t="s">
        <v>313</v>
      </c>
    </row>
    <row r="283" spans="1:2" x14ac:dyDescent="0.25">
      <c r="A283" s="2" t="s">
        <v>20</v>
      </c>
      <c r="B283" s="1" t="s">
        <v>314</v>
      </c>
    </row>
    <row r="284" spans="1:2" x14ac:dyDescent="0.25">
      <c r="A284" s="2" t="s">
        <v>743</v>
      </c>
      <c r="B284" s="1" t="s">
        <v>315</v>
      </c>
    </row>
    <row r="285" spans="1:2" x14ac:dyDescent="0.25">
      <c r="A285" s="2" t="s">
        <v>744</v>
      </c>
      <c r="B285" s="1" t="s">
        <v>316</v>
      </c>
    </row>
    <row r="286" spans="1:2" x14ac:dyDescent="0.25">
      <c r="A286" s="2" t="s">
        <v>745</v>
      </c>
      <c r="B286" s="1" t="s">
        <v>317</v>
      </c>
    </row>
    <row r="287" spans="1:2" x14ac:dyDescent="0.25">
      <c r="A287" s="2" t="s">
        <v>746</v>
      </c>
      <c r="B287" s="1" t="s">
        <v>318</v>
      </c>
    </row>
    <row r="288" spans="1:2" x14ac:dyDescent="0.25">
      <c r="A288" s="2" t="s">
        <v>747</v>
      </c>
      <c r="B288" s="1" t="s">
        <v>319</v>
      </c>
    </row>
    <row r="289" spans="1:2" x14ac:dyDescent="0.25">
      <c r="A289" s="2" t="s">
        <v>748</v>
      </c>
      <c r="B289" s="1" t="s">
        <v>320</v>
      </c>
    </row>
    <row r="290" spans="1:2" x14ac:dyDescent="0.25">
      <c r="A290" s="2" t="s">
        <v>749</v>
      </c>
      <c r="B290" s="1" t="s">
        <v>321</v>
      </c>
    </row>
    <row r="291" spans="1:2" x14ac:dyDescent="0.25">
      <c r="A291" s="2" t="s">
        <v>750</v>
      </c>
      <c r="B291" s="1" t="s">
        <v>321</v>
      </c>
    </row>
    <row r="292" spans="1:2" x14ac:dyDescent="0.25">
      <c r="A292" s="2" t="s">
        <v>751</v>
      </c>
      <c r="B292" s="1" t="s">
        <v>322</v>
      </c>
    </row>
    <row r="293" spans="1:2" x14ac:dyDescent="0.25">
      <c r="A293" s="2" t="s">
        <v>752</v>
      </c>
      <c r="B293" s="1" t="s">
        <v>323</v>
      </c>
    </row>
    <row r="294" spans="1:2" x14ac:dyDescent="0.25">
      <c r="A294" s="2" t="s">
        <v>753</v>
      </c>
      <c r="B294" s="1" t="s">
        <v>324</v>
      </c>
    </row>
    <row r="295" spans="1:2" x14ac:dyDescent="0.25">
      <c r="A295" s="2" t="s">
        <v>21</v>
      </c>
      <c r="B295" s="1" t="s">
        <v>325</v>
      </c>
    </row>
    <row r="296" spans="1:2" x14ac:dyDescent="0.25">
      <c r="A296" s="2" t="s">
        <v>754</v>
      </c>
      <c r="B296" s="1" t="s">
        <v>326</v>
      </c>
    </row>
    <row r="297" spans="1:2" x14ac:dyDescent="0.25">
      <c r="A297" s="2" t="s">
        <v>755</v>
      </c>
      <c r="B297" s="1" t="s">
        <v>327</v>
      </c>
    </row>
    <row r="298" spans="1:2" x14ac:dyDescent="0.25">
      <c r="A298" s="2" t="s">
        <v>756</v>
      </c>
      <c r="B298" s="1" t="s">
        <v>328</v>
      </c>
    </row>
    <row r="299" spans="1:2" x14ac:dyDescent="0.25">
      <c r="A299" s="2" t="s">
        <v>757</v>
      </c>
      <c r="B299" s="1" t="s">
        <v>329</v>
      </c>
    </row>
    <row r="300" spans="1:2" x14ac:dyDescent="0.25">
      <c r="A300" s="2" t="s">
        <v>758</v>
      </c>
      <c r="B300" s="1" t="s">
        <v>330</v>
      </c>
    </row>
    <row r="301" spans="1:2" x14ac:dyDescent="0.25">
      <c r="A301" s="2" t="s">
        <v>759</v>
      </c>
      <c r="B301" s="1" t="s">
        <v>331</v>
      </c>
    </row>
    <row r="302" spans="1:2" x14ac:dyDescent="0.25">
      <c r="A302" s="2" t="s">
        <v>760</v>
      </c>
      <c r="B302" s="1" t="s">
        <v>332</v>
      </c>
    </row>
    <row r="303" spans="1:2" x14ac:dyDescent="0.25">
      <c r="A303" s="2" t="s">
        <v>761</v>
      </c>
      <c r="B303" s="1" t="s">
        <v>332</v>
      </c>
    </row>
    <row r="304" spans="1:2" x14ac:dyDescent="0.25">
      <c r="A304" s="2" t="s">
        <v>762</v>
      </c>
      <c r="B304" s="1" t="s">
        <v>333</v>
      </c>
    </row>
    <row r="305" spans="1:2" x14ac:dyDescent="0.25">
      <c r="A305" s="2" t="s">
        <v>763</v>
      </c>
      <c r="B305" s="1" t="s">
        <v>334</v>
      </c>
    </row>
    <row r="306" spans="1:2" x14ac:dyDescent="0.25">
      <c r="A306" s="2" t="s">
        <v>22</v>
      </c>
      <c r="B306" s="1" t="s">
        <v>335</v>
      </c>
    </row>
    <row r="307" spans="1:2" x14ac:dyDescent="0.25">
      <c r="A307" s="2" t="s">
        <v>764</v>
      </c>
      <c r="B307" s="1" t="s">
        <v>336</v>
      </c>
    </row>
    <row r="308" spans="1:2" x14ac:dyDescent="0.25">
      <c r="A308" s="2" t="s">
        <v>765</v>
      </c>
      <c r="B308" s="1" t="s">
        <v>337</v>
      </c>
    </row>
    <row r="309" spans="1:2" x14ac:dyDescent="0.25">
      <c r="A309" s="2" t="s">
        <v>766</v>
      </c>
      <c r="B309" s="1" t="s">
        <v>338</v>
      </c>
    </row>
    <row r="310" spans="1:2" x14ac:dyDescent="0.25">
      <c r="A310" s="2" t="s">
        <v>767</v>
      </c>
      <c r="B310" s="1" t="s">
        <v>339</v>
      </c>
    </row>
    <row r="311" spans="1:2" x14ac:dyDescent="0.25">
      <c r="A311" s="2" t="s">
        <v>768</v>
      </c>
      <c r="B311" s="1" t="s">
        <v>340</v>
      </c>
    </row>
    <row r="312" spans="1:2" x14ac:dyDescent="0.25">
      <c r="A312" s="2" t="s">
        <v>769</v>
      </c>
      <c r="B312" s="1" t="s">
        <v>341</v>
      </c>
    </row>
    <row r="313" spans="1:2" x14ac:dyDescent="0.25">
      <c r="A313" s="2" t="s">
        <v>770</v>
      </c>
      <c r="B313" s="1" t="s">
        <v>342</v>
      </c>
    </row>
    <row r="314" spans="1:2" x14ac:dyDescent="0.25">
      <c r="A314" s="2" t="s">
        <v>771</v>
      </c>
      <c r="B314" s="1" t="s">
        <v>343</v>
      </c>
    </row>
    <row r="315" spans="1:2" x14ac:dyDescent="0.25">
      <c r="A315" s="2" t="s">
        <v>772</v>
      </c>
      <c r="B315" s="1" t="s">
        <v>344</v>
      </c>
    </row>
    <row r="316" spans="1:2" x14ac:dyDescent="0.25">
      <c r="A316" s="2" t="s">
        <v>773</v>
      </c>
      <c r="B316" s="1" t="s">
        <v>345</v>
      </c>
    </row>
    <row r="317" spans="1:2" x14ac:dyDescent="0.25">
      <c r="A317" s="2" t="s">
        <v>23</v>
      </c>
      <c r="B317" s="1" t="s">
        <v>346</v>
      </c>
    </row>
    <row r="318" spans="1:2" x14ac:dyDescent="0.25">
      <c r="A318" s="2" t="s">
        <v>774</v>
      </c>
      <c r="B318" s="1" t="s">
        <v>347</v>
      </c>
    </row>
    <row r="319" spans="1:2" x14ac:dyDescent="0.25">
      <c r="A319" s="2" t="s">
        <v>775</v>
      </c>
      <c r="B319" s="1" t="s">
        <v>348</v>
      </c>
    </row>
    <row r="320" spans="1:2" x14ac:dyDescent="0.25">
      <c r="A320" s="2" t="s">
        <v>776</v>
      </c>
      <c r="B320" s="1" t="s">
        <v>349</v>
      </c>
    </row>
    <row r="321" spans="1:2" x14ac:dyDescent="0.25">
      <c r="A321" s="2" t="s">
        <v>777</v>
      </c>
      <c r="B321" s="1" t="s">
        <v>350</v>
      </c>
    </row>
    <row r="322" spans="1:2" x14ac:dyDescent="0.25">
      <c r="A322" s="2" t="s">
        <v>778</v>
      </c>
      <c r="B322" s="1" t="s">
        <v>351</v>
      </c>
    </row>
    <row r="323" spans="1:2" x14ac:dyDescent="0.25">
      <c r="A323" s="2" t="s">
        <v>779</v>
      </c>
      <c r="B323" s="1" t="s">
        <v>352</v>
      </c>
    </row>
    <row r="324" spans="1:2" x14ac:dyDescent="0.25">
      <c r="A324" s="2" t="s">
        <v>780</v>
      </c>
      <c r="B324" s="1" t="s">
        <v>353</v>
      </c>
    </row>
    <row r="325" spans="1:2" x14ac:dyDescent="0.25">
      <c r="A325" s="2" t="s">
        <v>24</v>
      </c>
      <c r="B325" s="1" t="s">
        <v>354</v>
      </c>
    </row>
    <row r="326" spans="1:2" x14ac:dyDescent="0.25">
      <c r="A326" s="2" t="s">
        <v>781</v>
      </c>
      <c r="B326" s="1" t="s">
        <v>355</v>
      </c>
    </row>
    <row r="327" spans="1:2" x14ac:dyDescent="0.25">
      <c r="A327" s="2" t="s">
        <v>782</v>
      </c>
      <c r="B327" s="1" t="s">
        <v>356</v>
      </c>
    </row>
    <row r="328" spans="1:2" x14ac:dyDescent="0.25">
      <c r="A328" s="2" t="s">
        <v>783</v>
      </c>
      <c r="B328" s="1" t="s">
        <v>357</v>
      </c>
    </row>
    <row r="329" spans="1:2" x14ac:dyDescent="0.25">
      <c r="A329" s="2" t="s">
        <v>784</v>
      </c>
      <c r="B329" s="1" t="s">
        <v>358</v>
      </c>
    </row>
    <row r="330" spans="1:2" x14ac:dyDescent="0.25">
      <c r="A330" s="2" t="s">
        <v>785</v>
      </c>
      <c r="B330" s="1" t="s">
        <v>359</v>
      </c>
    </row>
    <row r="331" spans="1:2" x14ac:dyDescent="0.25">
      <c r="A331" s="2" t="s">
        <v>786</v>
      </c>
      <c r="B331" s="1" t="s">
        <v>360</v>
      </c>
    </row>
    <row r="332" spans="1:2" x14ac:dyDescent="0.25">
      <c r="A332" s="2" t="s">
        <v>787</v>
      </c>
      <c r="B332" s="1" t="s">
        <v>361</v>
      </c>
    </row>
    <row r="333" spans="1:2" x14ac:dyDescent="0.25">
      <c r="A333" s="2" t="s">
        <v>788</v>
      </c>
      <c r="B333" s="1" t="s">
        <v>362</v>
      </c>
    </row>
    <row r="334" spans="1:2" x14ac:dyDescent="0.25">
      <c r="A334" s="2" t="s">
        <v>789</v>
      </c>
      <c r="B334" s="1" t="s">
        <v>363</v>
      </c>
    </row>
    <row r="335" spans="1:2" x14ac:dyDescent="0.25">
      <c r="A335" s="2" t="s">
        <v>25</v>
      </c>
      <c r="B335" s="1" t="s">
        <v>364</v>
      </c>
    </row>
    <row r="336" spans="1:2" x14ac:dyDescent="0.25">
      <c r="A336" s="2" t="s">
        <v>790</v>
      </c>
      <c r="B336" s="1" t="s">
        <v>365</v>
      </c>
    </row>
    <row r="337" spans="1:2" x14ac:dyDescent="0.25">
      <c r="A337" s="2" t="s">
        <v>791</v>
      </c>
      <c r="B337" s="1" t="s">
        <v>366</v>
      </c>
    </row>
    <row r="338" spans="1:2" x14ac:dyDescent="0.25">
      <c r="A338" s="2" t="s">
        <v>792</v>
      </c>
      <c r="B338" s="1" t="s">
        <v>367</v>
      </c>
    </row>
    <row r="339" spans="1:2" x14ac:dyDescent="0.25">
      <c r="A339" s="2" t="s">
        <v>793</v>
      </c>
      <c r="B339" s="1" t="s">
        <v>368</v>
      </c>
    </row>
    <row r="340" spans="1:2" x14ac:dyDescent="0.25">
      <c r="A340" s="2" t="s">
        <v>794</v>
      </c>
      <c r="B340" s="1" t="s">
        <v>369</v>
      </c>
    </row>
    <row r="341" spans="1:2" x14ac:dyDescent="0.25">
      <c r="A341" s="2" t="s">
        <v>795</v>
      </c>
      <c r="B341" s="1" t="s">
        <v>370</v>
      </c>
    </row>
    <row r="342" spans="1:2" x14ac:dyDescent="0.25">
      <c r="A342" s="2" t="s">
        <v>796</v>
      </c>
      <c r="B342" s="1" t="s">
        <v>371</v>
      </c>
    </row>
    <row r="343" spans="1:2" x14ac:dyDescent="0.25">
      <c r="A343" s="2" t="s">
        <v>797</v>
      </c>
      <c r="B343" s="1" t="s">
        <v>372</v>
      </c>
    </row>
    <row r="344" spans="1:2" x14ac:dyDescent="0.25">
      <c r="A344" s="2" t="s">
        <v>798</v>
      </c>
      <c r="B344" s="1" t="s">
        <v>373</v>
      </c>
    </row>
    <row r="345" spans="1:2" x14ac:dyDescent="0.25">
      <c r="A345" s="2" t="s">
        <v>799</v>
      </c>
      <c r="B345" s="1" t="s">
        <v>374</v>
      </c>
    </row>
    <row r="346" spans="1:2" x14ac:dyDescent="0.25">
      <c r="A346" s="2" t="s">
        <v>800</v>
      </c>
      <c r="B346" s="1" t="s">
        <v>375</v>
      </c>
    </row>
    <row r="347" spans="1:2" x14ac:dyDescent="0.25">
      <c r="A347" s="2" t="s">
        <v>26</v>
      </c>
      <c r="B347" s="1" t="s">
        <v>376</v>
      </c>
    </row>
    <row r="348" spans="1:2" x14ac:dyDescent="0.25">
      <c r="A348" s="2" t="s">
        <v>801</v>
      </c>
      <c r="B348" s="1" t="s">
        <v>377</v>
      </c>
    </row>
    <row r="349" spans="1:2" x14ac:dyDescent="0.25">
      <c r="A349" s="2" t="s">
        <v>802</v>
      </c>
      <c r="B349" s="1" t="s">
        <v>378</v>
      </c>
    </row>
    <row r="350" spans="1:2" x14ac:dyDescent="0.25">
      <c r="A350" s="2" t="s">
        <v>803</v>
      </c>
      <c r="B350" s="1" t="s">
        <v>379</v>
      </c>
    </row>
    <row r="351" spans="1:2" x14ac:dyDescent="0.25">
      <c r="A351" s="2" t="s">
        <v>804</v>
      </c>
      <c r="B351" s="1" t="s">
        <v>380</v>
      </c>
    </row>
    <row r="352" spans="1:2" x14ac:dyDescent="0.25">
      <c r="A352" s="2" t="s">
        <v>805</v>
      </c>
      <c r="B352" s="1" t="s">
        <v>381</v>
      </c>
    </row>
    <row r="353" spans="1:2" x14ac:dyDescent="0.25">
      <c r="A353" s="2" t="s">
        <v>806</v>
      </c>
      <c r="B353" s="1" t="s">
        <v>382</v>
      </c>
    </row>
    <row r="354" spans="1:2" x14ac:dyDescent="0.25">
      <c r="A354" s="2" t="s">
        <v>807</v>
      </c>
      <c r="B354" s="1" t="s">
        <v>383</v>
      </c>
    </row>
    <row r="355" spans="1:2" x14ac:dyDescent="0.25">
      <c r="A355" s="2" t="s">
        <v>808</v>
      </c>
      <c r="B355" s="1" t="s">
        <v>384</v>
      </c>
    </row>
    <row r="356" spans="1:2" x14ac:dyDescent="0.25">
      <c r="A356" s="2" t="s">
        <v>809</v>
      </c>
      <c r="B356" s="1" t="s">
        <v>385</v>
      </c>
    </row>
    <row r="357" spans="1:2" x14ac:dyDescent="0.25">
      <c r="A357" s="2" t="s">
        <v>810</v>
      </c>
      <c r="B357" s="1" t="s">
        <v>386</v>
      </c>
    </row>
    <row r="358" spans="1:2" x14ac:dyDescent="0.25">
      <c r="A358" s="2" t="s">
        <v>811</v>
      </c>
      <c r="B358" s="1" t="s">
        <v>387</v>
      </c>
    </row>
    <row r="359" spans="1:2" x14ac:dyDescent="0.25">
      <c r="A359" s="2" t="s">
        <v>812</v>
      </c>
      <c r="B359" s="1" t="s">
        <v>388</v>
      </c>
    </row>
    <row r="360" spans="1:2" x14ac:dyDescent="0.25">
      <c r="A360" s="2" t="s">
        <v>813</v>
      </c>
      <c r="B360" s="1" t="s">
        <v>389</v>
      </c>
    </row>
    <row r="361" spans="1:2" x14ac:dyDescent="0.25">
      <c r="A361" s="2" t="s">
        <v>814</v>
      </c>
      <c r="B361" s="1" t="s">
        <v>390</v>
      </c>
    </row>
    <row r="362" spans="1:2" x14ac:dyDescent="0.25">
      <c r="A362" s="2" t="s">
        <v>815</v>
      </c>
      <c r="B362" s="1" t="s">
        <v>391</v>
      </c>
    </row>
    <row r="363" spans="1:2" x14ac:dyDescent="0.25">
      <c r="A363" s="2" t="s">
        <v>816</v>
      </c>
      <c r="B363" s="1" t="s">
        <v>392</v>
      </c>
    </row>
    <row r="364" spans="1:2" x14ac:dyDescent="0.25">
      <c r="A364" s="2" t="s">
        <v>817</v>
      </c>
      <c r="B364" s="1" t="s">
        <v>393</v>
      </c>
    </row>
    <row r="365" spans="1:2" x14ac:dyDescent="0.25">
      <c r="A365" s="2" t="s">
        <v>818</v>
      </c>
      <c r="B365" s="1" t="s">
        <v>394</v>
      </c>
    </row>
    <row r="366" spans="1:2" x14ac:dyDescent="0.25">
      <c r="A366" s="2" t="s">
        <v>819</v>
      </c>
      <c r="B366" s="1" t="s">
        <v>395</v>
      </c>
    </row>
    <row r="367" spans="1:2" x14ac:dyDescent="0.25">
      <c r="A367" s="2" t="s">
        <v>820</v>
      </c>
      <c r="B367" s="1" t="s">
        <v>396</v>
      </c>
    </row>
    <row r="368" spans="1:2" x14ac:dyDescent="0.25">
      <c r="A368" s="2" t="s">
        <v>821</v>
      </c>
      <c r="B368" s="1" t="s">
        <v>397</v>
      </c>
    </row>
    <row r="369" spans="1:2" x14ac:dyDescent="0.25">
      <c r="A369" s="2" t="s">
        <v>822</v>
      </c>
      <c r="B369" s="1" t="s">
        <v>398</v>
      </c>
    </row>
    <row r="370" spans="1:2" x14ac:dyDescent="0.25">
      <c r="A370" s="2" t="s">
        <v>823</v>
      </c>
      <c r="B370" s="1" t="s">
        <v>399</v>
      </c>
    </row>
    <row r="371" spans="1:2" x14ac:dyDescent="0.25">
      <c r="A371" s="2" t="s">
        <v>824</v>
      </c>
      <c r="B371" s="1" t="s">
        <v>400</v>
      </c>
    </row>
    <row r="372" spans="1:2" x14ac:dyDescent="0.25">
      <c r="A372" s="2" t="s">
        <v>825</v>
      </c>
      <c r="B372" s="1" t="s">
        <v>401</v>
      </c>
    </row>
    <row r="373" spans="1:2" x14ac:dyDescent="0.25">
      <c r="A373" s="2" t="s">
        <v>826</v>
      </c>
      <c r="B373" s="1" t="s">
        <v>402</v>
      </c>
    </row>
    <row r="374" spans="1:2" x14ac:dyDescent="0.25">
      <c r="A374" s="2" t="s">
        <v>827</v>
      </c>
      <c r="B374" s="1" t="s">
        <v>403</v>
      </c>
    </row>
    <row r="375" spans="1:2" x14ac:dyDescent="0.25">
      <c r="A375" s="2" t="s">
        <v>27</v>
      </c>
      <c r="B375" s="1" t="s">
        <v>404</v>
      </c>
    </row>
    <row r="376" spans="1:2" x14ac:dyDescent="0.25">
      <c r="A376" s="2" t="s">
        <v>828</v>
      </c>
      <c r="B376" s="1" t="s">
        <v>405</v>
      </c>
    </row>
    <row r="377" spans="1:2" x14ac:dyDescent="0.25">
      <c r="A377" s="2" t="s">
        <v>829</v>
      </c>
      <c r="B377" s="1" t="s">
        <v>405</v>
      </c>
    </row>
    <row r="378" spans="1:2" x14ac:dyDescent="0.25">
      <c r="A378" s="2" t="s">
        <v>830</v>
      </c>
      <c r="B378" s="1" t="s">
        <v>406</v>
      </c>
    </row>
    <row r="379" spans="1:2" x14ac:dyDescent="0.25">
      <c r="A379" s="2" t="s">
        <v>831</v>
      </c>
      <c r="B379" s="1" t="s">
        <v>407</v>
      </c>
    </row>
    <row r="380" spans="1:2" x14ac:dyDescent="0.25">
      <c r="A380" s="2" t="s">
        <v>832</v>
      </c>
      <c r="B380" s="1" t="s">
        <v>408</v>
      </c>
    </row>
    <row r="381" spans="1:2" x14ac:dyDescent="0.25">
      <c r="A381" s="2" t="s">
        <v>833</v>
      </c>
      <c r="B381" s="1" t="s">
        <v>409</v>
      </c>
    </row>
    <row r="382" spans="1:2" x14ac:dyDescent="0.25">
      <c r="A382" s="2" t="s">
        <v>834</v>
      </c>
      <c r="B382" s="1" t="s">
        <v>410</v>
      </c>
    </row>
    <row r="383" spans="1:2" x14ac:dyDescent="0.25">
      <c r="A383" s="2" t="s">
        <v>835</v>
      </c>
      <c r="B383" s="1" t="s">
        <v>411</v>
      </c>
    </row>
    <row r="384" spans="1:2" x14ac:dyDescent="0.25">
      <c r="A384" s="2" t="s">
        <v>836</v>
      </c>
      <c r="B384" s="1" t="s">
        <v>412</v>
      </c>
    </row>
    <row r="385" spans="1:2" x14ac:dyDescent="0.25">
      <c r="A385" s="2" t="s">
        <v>837</v>
      </c>
      <c r="B385" s="1" t="s">
        <v>413</v>
      </c>
    </row>
    <row r="386" spans="1:2" x14ac:dyDescent="0.25">
      <c r="A386" s="2" t="s">
        <v>838</v>
      </c>
      <c r="B386" s="1" t="s">
        <v>414</v>
      </c>
    </row>
    <row r="387" spans="1:2" x14ac:dyDescent="0.25">
      <c r="A387" s="2" t="s">
        <v>839</v>
      </c>
      <c r="B387" s="1" t="s">
        <v>415</v>
      </c>
    </row>
    <row r="388" spans="1:2" x14ac:dyDescent="0.25">
      <c r="A388" s="2" t="s">
        <v>840</v>
      </c>
      <c r="B388" s="1" t="s">
        <v>416</v>
      </c>
    </row>
    <row r="389" spans="1:2" x14ac:dyDescent="0.25">
      <c r="A389" s="2" t="s">
        <v>841</v>
      </c>
      <c r="B389" s="1" t="s">
        <v>417</v>
      </c>
    </row>
    <row r="390" spans="1:2" x14ac:dyDescent="0.25">
      <c r="A390" s="2" t="s">
        <v>842</v>
      </c>
      <c r="B390" s="1" t="s">
        <v>418</v>
      </c>
    </row>
    <row r="391" spans="1:2" x14ac:dyDescent="0.25">
      <c r="A391" s="2" t="s">
        <v>843</v>
      </c>
      <c r="B391" s="1" t="s">
        <v>419</v>
      </c>
    </row>
    <row r="392" spans="1:2" x14ac:dyDescent="0.25">
      <c r="A392" s="2" t="s">
        <v>844</v>
      </c>
      <c r="B392" s="1" t="s">
        <v>420</v>
      </c>
    </row>
    <row r="393" spans="1:2" x14ac:dyDescent="0.25">
      <c r="A393" s="2" t="s">
        <v>845</v>
      </c>
      <c r="B393" s="1" t="s">
        <v>421</v>
      </c>
    </row>
    <row r="394" spans="1:2" x14ac:dyDescent="0.25">
      <c r="A394" s="2" t="s">
        <v>846</v>
      </c>
      <c r="B394" s="1" t="s">
        <v>422</v>
      </c>
    </row>
    <row r="395" spans="1:2" x14ac:dyDescent="0.25">
      <c r="A395" s="2" t="s">
        <v>847</v>
      </c>
      <c r="B395" s="1" t="s">
        <v>423</v>
      </c>
    </row>
    <row r="396" spans="1:2" x14ac:dyDescent="0.25">
      <c r="A396" s="2" t="s">
        <v>848</v>
      </c>
      <c r="B396" s="1" t="s">
        <v>424</v>
      </c>
    </row>
    <row r="397" spans="1:2" x14ac:dyDescent="0.25">
      <c r="A397" s="2" t="s">
        <v>849</v>
      </c>
      <c r="B397" s="1" t="s">
        <v>425</v>
      </c>
    </row>
    <row r="398" spans="1:2" x14ac:dyDescent="0.25">
      <c r="A398" s="2" t="s">
        <v>850</v>
      </c>
      <c r="B398" s="1" t="s">
        <v>426</v>
      </c>
    </row>
    <row r="399" spans="1:2" x14ac:dyDescent="0.25">
      <c r="A399" s="2" t="s">
        <v>851</v>
      </c>
      <c r="B399" s="1" t="s">
        <v>427</v>
      </c>
    </row>
    <row r="400" spans="1:2" x14ac:dyDescent="0.25">
      <c r="A400" s="2" t="s">
        <v>28</v>
      </c>
      <c r="B400" s="1" t="s">
        <v>428</v>
      </c>
    </row>
    <row r="401" spans="1:2" ht="31.5" x14ac:dyDescent="0.25">
      <c r="A401" s="2" t="s">
        <v>852</v>
      </c>
      <c r="B401" s="1" t="s">
        <v>429</v>
      </c>
    </row>
    <row r="402" spans="1:2" x14ac:dyDescent="0.25">
      <c r="A402" s="2" t="s">
        <v>853</v>
      </c>
      <c r="B402" s="1" t="s">
        <v>430</v>
      </c>
    </row>
    <row r="403" spans="1:2" x14ac:dyDescent="0.25">
      <c r="A403" s="2" t="s">
        <v>854</v>
      </c>
      <c r="B403" s="1" t="s">
        <v>431</v>
      </c>
    </row>
    <row r="404" spans="1:2" x14ac:dyDescent="0.25">
      <c r="A404" s="2" t="s">
        <v>855</v>
      </c>
      <c r="B404" s="1" t="s">
        <v>432</v>
      </c>
    </row>
    <row r="405" spans="1:2" x14ac:dyDescent="0.25">
      <c r="A405" s="2" t="s">
        <v>856</v>
      </c>
      <c r="B405" s="1" t="s">
        <v>433</v>
      </c>
    </row>
    <row r="406" spans="1:2" x14ac:dyDescent="0.25">
      <c r="A406" s="2" t="s">
        <v>857</v>
      </c>
      <c r="B406" s="1" t="s">
        <v>434</v>
      </c>
    </row>
    <row r="407" spans="1:2" x14ac:dyDescent="0.25">
      <c r="A407" s="2" t="s">
        <v>858</v>
      </c>
      <c r="B407" s="1" t="s">
        <v>435</v>
      </c>
    </row>
    <row r="408" spans="1:2" x14ac:dyDescent="0.25">
      <c r="A408" s="2" t="s">
        <v>29</v>
      </c>
      <c r="B408" s="1" t="s">
        <v>436</v>
      </c>
    </row>
    <row r="409" spans="1:2" x14ac:dyDescent="0.25">
      <c r="A409" s="2" t="s">
        <v>859</v>
      </c>
      <c r="B409" s="1" t="s">
        <v>437</v>
      </c>
    </row>
    <row r="410" spans="1:2" x14ac:dyDescent="0.25">
      <c r="A410" s="2" t="s">
        <v>860</v>
      </c>
      <c r="B410" s="1" t="s">
        <v>438</v>
      </c>
    </row>
    <row r="411" spans="1:2" x14ac:dyDescent="0.25">
      <c r="A411" s="2" t="s">
        <v>861</v>
      </c>
      <c r="B411" s="1" t="s">
        <v>439</v>
      </c>
    </row>
    <row r="412" spans="1:2" x14ac:dyDescent="0.25">
      <c r="A412" s="2" t="s">
        <v>862</v>
      </c>
      <c r="B412" s="1" t="s">
        <v>440</v>
      </c>
    </row>
    <row r="413" spans="1:2" x14ac:dyDescent="0.25">
      <c r="A413" s="2" t="s">
        <v>863</v>
      </c>
      <c r="B413" s="1" t="s">
        <v>441</v>
      </c>
    </row>
    <row r="414" spans="1:2" x14ac:dyDescent="0.25">
      <c r="A414" s="2" t="s">
        <v>864</v>
      </c>
      <c r="B414" s="1" t="s">
        <v>442</v>
      </c>
    </row>
    <row r="415" spans="1:2" x14ac:dyDescent="0.25">
      <c r="A415" s="2" t="s">
        <v>865</v>
      </c>
      <c r="B415" s="1" t="s">
        <v>443</v>
      </c>
    </row>
    <row r="416" spans="1:2" x14ac:dyDescent="0.25">
      <c r="A416" s="2" t="s">
        <v>866</v>
      </c>
      <c r="B416" s="1" t="s">
        <v>444</v>
      </c>
    </row>
    <row r="417" spans="1:2" x14ac:dyDescent="0.25">
      <c r="A417" s="2" t="s">
        <v>867</v>
      </c>
      <c r="B417" s="1" t="s">
        <v>445</v>
      </c>
    </row>
    <row r="418" spans="1:2" x14ac:dyDescent="0.25">
      <c r="A418" s="2" t="s">
        <v>868</v>
      </c>
      <c r="B418" s="1" t="s">
        <v>446</v>
      </c>
    </row>
    <row r="419" spans="1:2" x14ac:dyDescent="0.25">
      <c r="A419" s="2" t="s">
        <v>869</v>
      </c>
      <c r="B419" s="1" t="s">
        <v>447</v>
      </c>
    </row>
    <row r="420" spans="1:2" x14ac:dyDescent="0.25">
      <c r="A420" s="2" t="s">
        <v>30</v>
      </c>
      <c r="B420" s="1" t="s">
        <v>448</v>
      </c>
    </row>
    <row r="421" spans="1:2" x14ac:dyDescent="0.25">
      <c r="A421" s="2" t="s">
        <v>870</v>
      </c>
      <c r="B421" s="1" t="s">
        <v>449</v>
      </c>
    </row>
    <row r="422" spans="1:2" x14ac:dyDescent="0.25">
      <c r="A422" s="2" t="s">
        <v>871</v>
      </c>
      <c r="B422" s="1" t="s">
        <v>450</v>
      </c>
    </row>
    <row r="423" spans="1:2" x14ac:dyDescent="0.25">
      <c r="A423" s="2" t="s">
        <v>872</v>
      </c>
      <c r="B423" s="1" t="s">
        <v>451</v>
      </c>
    </row>
    <row r="424" spans="1:2" x14ac:dyDescent="0.25">
      <c r="A424" s="2" t="s">
        <v>873</v>
      </c>
      <c r="B424" s="1" t="s">
        <v>452</v>
      </c>
    </row>
    <row r="425" spans="1:2" x14ac:dyDescent="0.25">
      <c r="A425" s="2" t="s">
        <v>874</v>
      </c>
      <c r="B425" s="1" t="s">
        <v>453</v>
      </c>
    </row>
    <row r="426" spans="1:2" x14ac:dyDescent="0.25">
      <c r="A426" s="2" t="s">
        <v>875</v>
      </c>
      <c r="B426" s="1" t="s">
        <v>454</v>
      </c>
    </row>
    <row r="427" spans="1:2" x14ac:dyDescent="0.25">
      <c r="A427" s="2" t="s">
        <v>876</v>
      </c>
      <c r="B427" s="1" t="s">
        <v>455</v>
      </c>
    </row>
    <row r="428" spans="1:2" x14ac:dyDescent="0.25">
      <c r="A428" s="2" t="s">
        <v>877</v>
      </c>
      <c r="B428" s="1" t="s">
        <v>456</v>
      </c>
    </row>
    <row r="429" spans="1:2" x14ac:dyDescent="0.25">
      <c r="A429" s="2" t="s">
        <v>878</v>
      </c>
      <c r="B429" s="1" t="s">
        <v>457</v>
      </c>
    </row>
    <row r="430" spans="1:2" x14ac:dyDescent="0.25">
      <c r="A430" s="2" t="s">
        <v>879</v>
      </c>
      <c r="B430" s="1" t="s">
        <v>458</v>
      </c>
    </row>
    <row r="431" spans="1:2" x14ac:dyDescent="0.25">
      <c r="A431" s="2" t="s">
        <v>880</v>
      </c>
      <c r="B431" s="1" t="s">
        <v>459</v>
      </c>
    </row>
    <row r="432" spans="1:2" x14ac:dyDescent="0.25">
      <c r="A432" s="2" t="s">
        <v>881</v>
      </c>
      <c r="B432" s="1" t="s">
        <v>460</v>
      </c>
    </row>
    <row r="433" spans="1:2" x14ac:dyDescent="0.25">
      <c r="A433" s="2" t="s">
        <v>882</v>
      </c>
      <c r="B433" s="1" t="s">
        <v>461</v>
      </c>
    </row>
    <row r="434" spans="1:2" x14ac:dyDescent="0.25">
      <c r="A434" s="2" t="s">
        <v>883</v>
      </c>
      <c r="B434" s="1" t="s">
        <v>462</v>
      </c>
    </row>
    <row r="435" spans="1:2" x14ac:dyDescent="0.25">
      <c r="A435" s="2" t="s">
        <v>884</v>
      </c>
      <c r="B435" s="1" t="s">
        <v>463</v>
      </c>
    </row>
    <row r="436" spans="1:2" x14ac:dyDescent="0.25">
      <c r="A436" s="2" t="s">
        <v>885</v>
      </c>
      <c r="B436" s="1" t="s">
        <v>464</v>
      </c>
    </row>
    <row r="437" spans="1:2" x14ac:dyDescent="0.25">
      <c r="A437" s="2" t="s">
        <v>886</v>
      </c>
      <c r="B437" s="1" t="s">
        <v>465</v>
      </c>
    </row>
    <row r="438" spans="1:2" x14ac:dyDescent="0.25">
      <c r="A438" s="2" t="s">
        <v>887</v>
      </c>
      <c r="B438" s="1" t="s">
        <v>466</v>
      </c>
    </row>
    <row r="439" spans="1:2" x14ac:dyDescent="0.25">
      <c r="A439" s="2" t="s">
        <v>888</v>
      </c>
      <c r="B439" s="1" t="s">
        <v>467</v>
      </c>
    </row>
    <row r="440" spans="1:2" x14ac:dyDescent="0.25">
      <c r="A440" s="2" t="s">
        <v>889</v>
      </c>
      <c r="B440" s="1" t="s">
        <v>468</v>
      </c>
    </row>
    <row r="441" spans="1:2" x14ac:dyDescent="0.25">
      <c r="A441" s="2" t="s">
        <v>890</v>
      </c>
      <c r="B441" s="1" t="s">
        <v>469</v>
      </c>
    </row>
    <row r="442" spans="1:2" x14ac:dyDescent="0.25">
      <c r="A442" s="2" t="s">
        <v>891</v>
      </c>
      <c r="B442" s="1" t="s">
        <v>470</v>
      </c>
    </row>
    <row r="443" spans="1:2" x14ac:dyDescent="0.25">
      <c r="A443" s="2" t="s">
        <v>892</v>
      </c>
      <c r="B443" s="1" t="s">
        <v>471</v>
      </c>
    </row>
    <row r="444" spans="1:2" x14ac:dyDescent="0.25">
      <c r="A444" s="2" t="s">
        <v>893</v>
      </c>
      <c r="B444" s="1" t="s">
        <v>472</v>
      </c>
    </row>
    <row r="445" spans="1:2" x14ac:dyDescent="0.25">
      <c r="A445" s="2" t="s">
        <v>894</v>
      </c>
      <c r="B445" s="1" t="s">
        <v>473</v>
      </c>
    </row>
    <row r="446" spans="1:2" x14ac:dyDescent="0.25">
      <c r="A446" s="2" t="s">
        <v>895</v>
      </c>
      <c r="B446" s="1" t="s">
        <v>474</v>
      </c>
    </row>
    <row r="447" spans="1:2" x14ac:dyDescent="0.25">
      <c r="A447" s="2" t="s">
        <v>896</v>
      </c>
      <c r="B447" s="1" t="s">
        <v>475</v>
      </c>
    </row>
    <row r="448" spans="1:2" x14ac:dyDescent="0.25">
      <c r="A448" s="2" t="s">
        <v>897</v>
      </c>
      <c r="B448" s="1" t="s">
        <v>476</v>
      </c>
    </row>
    <row r="449" spans="1:2" x14ac:dyDescent="0.25">
      <c r="A449" s="2" t="s">
        <v>898</v>
      </c>
      <c r="B449" s="1" t="s">
        <v>477</v>
      </c>
    </row>
    <row r="450" spans="1:2" x14ac:dyDescent="0.25">
      <c r="A450" s="2" t="s">
        <v>899</v>
      </c>
      <c r="B450" s="1" t="s">
        <v>478</v>
      </c>
    </row>
    <row r="451" spans="1:2" x14ac:dyDescent="0.25">
      <c r="A451" s="2" t="s">
        <v>900</v>
      </c>
      <c r="B451" s="1" t="s">
        <v>479</v>
      </c>
    </row>
    <row r="452" spans="1:2" x14ac:dyDescent="0.25">
      <c r="A452" s="2" t="s">
        <v>901</v>
      </c>
      <c r="B452" s="1" t="s">
        <v>480</v>
      </c>
    </row>
    <row r="453" spans="1:2" x14ac:dyDescent="0.25">
      <c r="A453" s="2" t="s">
        <v>902</v>
      </c>
      <c r="B453" s="1" t="s">
        <v>481</v>
      </c>
    </row>
  </sheetData>
  <sheetProtection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ИНСТРУКЦИЯ</vt:lpstr>
      <vt:lpstr>АНКЕТА ШКОЛЫ</vt:lpstr>
      <vt:lpstr>РЕЗУЛЬТАТЫ</vt:lpstr>
      <vt:lpstr>АНКЕТЫ УЧИТЕЛЕЙ</vt:lpstr>
      <vt:lpstr>ТАБЛИЦА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2016-09-23T13:17:20Z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1327b796-88d3-4098-b199-74b74e50b8ab</vt:lpwstr>
  </property>
</Properties>
</file>