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3783B488-1002-2C43-8E7F-B6A125252D1E}" xr6:coauthVersionLast="47" xr6:coauthVersionMax="47" xr10:uidLastSave="{00000000-0000-0000-0000-000000000000}"/>
  <bookViews>
    <workbookView xWindow="2940" yWindow="9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" l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B26" i="2" l="1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1" i="2"/>
  <c r="F31" i="2" s="1"/>
  <c r="G31" i="2" s="1"/>
  <c r="H31" i="2" s="1"/>
  <c r="B27" i="2"/>
  <c r="F27" i="2" s="1"/>
  <c r="G27" i="2" s="1"/>
  <c r="H27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<sst xmlns="http://schemas.openxmlformats.org/spreadsheetml/2006/main" count="80" uniqueCount="50">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</sst>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H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9">
        <v>3</v>
      </c>
      <c r="C2" s="59">
        <v>15</v>
      </c>
      <c r="D2" s="55"/>
      <c r="E2" s="55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0.6</v>
      </c>
      <c r="W2"/>
    </row>
    <row r="3" spans="1:23" ht="29" customHeight="1" x14ac:dyDescent="0.15">
      <c r="A3" s="30" t="s">
        <v>47</v>
      </c>
      <c r="B3" s="59">
        <v>15</v>
      </c>
      <c r="C3" s="59">
        <v>15</v>
      </c>
      <c r="D3" s="55"/>
      <c r="E3" s="55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1</v>
      </c>
      <c r="W3"/>
    </row>
    <row r="4" spans="1:23" ht="29" customHeight="1" x14ac:dyDescent="0.15">
      <c r="A4" s="30" t="s">
        <v>41</v>
      </c>
      <c r="B4" s="59">
        <v>0</v>
      </c>
      <c r="C4" s="59">
        <v>0</v>
      </c>
      <c r="D4" s="55"/>
      <c r="E4" s="55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9">
        <v>3</v>
      </c>
      <c r="C5" s="59">
        <v>15</v>
      </c>
      <c r="D5" s="55"/>
      <c r="E5" s="55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0.6</v>
      </c>
      <c r="W5"/>
    </row>
    <row r="6" spans="1:23" ht="29" customHeight="1" x14ac:dyDescent="0.15">
      <c r="A6" s="29">
        <v>1019</v>
      </c>
      <c r="B6" s="59">
        <v>15</v>
      </c>
      <c r="C6" s="59">
        <v>15</v>
      </c>
      <c r="D6" s="55"/>
      <c r="E6" s="55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1</v>
      </c>
      <c r="W6"/>
    </row>
    <row r="7" spans="1:23" ht="29" customHeight="1" x14ac:dyDescent="0.15">
      <c r="A7" s="29">
        <v>1395</v>
      </c>
      <c r="B7" s="59">
        <v>15</v>
      </c>
      <c r="C7" s="59">
        <v>15</v>
      </c>
      <c r="D7" s="55"/>
      <c r="E7" s="55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1</v>
      </c>
      <c r="W7"/>
    </row>
    <row r="8" spans="1:23" ht="29" customHeight="1" x14ac:dyDescent="0.15">
      <c r="A8" s="29">
        <v>1506</v>
      </c>
      <c r="B8" s="59">
        <v>15</v>
      </c>
      <c r="C8" s="59">
        <v>15</v>
      </c>
      <c r="D8" s="55"/>
      <c r="E8" s="55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1</v>
      </c>
      <c r="W8"/>
    </row>
    <row r="9" spans="1:23" ht="29" customHeight="1" x14ac:dyDescent="0.15">
      <c r="A9" s="29">
        <v>2441</v>
      </c>
      <c r="B9" s="59">
        <v>15</v>
      </c>
      <c r="C9" s="59">
        <v>0</v>
      </c>
      <c r="D9" s="55"/>
      <c r="E9" s="55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0.5</v>
      </c>
      <c r="W9"/>
    </row>
    <row r="10" spans="1:23" ht="29" customHeight="1" x14ac:dyDescent="0.15">
      <c r="A10" s="29">
        <v>2564</v>
      </c>
      <c r="B10" s="59">
        <v>15</v>
      </c>
      <c r="C10" s="59">
        <v>15</v>
      </c>
      <c r="D10" s="55"/>
      <c r="E10" s="55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1</v>
      </c>
      <c r="W10"/>
    </row>
    <row r="11" spans="1:23" ht="29" customHeight="1" x14ac:dyDescent="0.15">
      <c r="A11" s="29">
        <v>2693</v>
      </c>
      <c r="B11" s="59">
        <v>0</v>
      </c>
      <c r="C11" s="59">
        <v>0</v>
      </c>
      <c r="D11" s="55"/>
      <c r="E11" s="55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9">
        <v>0</v>
      </c>
      <c r="C12" s="59">
        <v>0</v>
      </c>
      <c r="D12" s="55"/>
      <c r="E12" s="55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</v>
      </c>
      <c r="W12"/>
    </row>
    <row r="13" spans="1:23" ht="29" customHeight="1" x14ac:dyDescent="0.15">
      <c r="A13" s="29">
        <v>2899</v>
      </c>
      <c r="B13" s="59">
        <v>15</v>
      </c>
      <c r="C13" s="59">
        <v>15</v>
      </c>
      <c r="D13" s="55"/>
      <c r="E13" s="55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1</v>
      </c>
      <c r="W13"/>
    </row>
    <row r="14" spans="1:23" s="2" customFormat="1" ht="29" customHeight="1" x14ac:dyDescent="0.15">
      <c r="A14" s="29">
        <v>3517</v>
      </c>
      <c r="B14" s="59">
        <v>15</v>
      </c>
      <c r="C14" s="59">
        <v>15</v>
      </c>
      <c r="D14" s="55"/>
      <c r="E14" s="55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1</v>
      </c>
    </row>
    <row r="15" spans="1:23" ht="29" customHeight="1" x14ac:dyDescent="0.15">
      <c r="A15" s="29">
        <v>4490</v>
      </c>
      <c r="B15" s="59">
        <v>15</v>
      </c>
      <c r="C15" s="59">
        <v>15</v>
      </c>
      <c r="D15" s="55"/>
      <c r="E15" s="55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1</v>
      </c>
      <c r="W15"/>
    </row>
    <row r="16" spans="1:23" ht="29" customHeight="1" x14ac:dyDescent="0.15">
      <c r="A16" s="29">
        <v>4582</v>
      </c>
      <c r="B16" s="59">
        <v>15</v>
      </c>
      <c r="C16" s="59">
        <v>15</v>
      </c>
      <c r="D16" s="55"/>
      <c r="E16" s="55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1</v>
      </c>
      <c r="W16"/>
    </row>
    <row r="17" spans="1:23" ht="29" customHeight="1" x14ac:dyDescent="0.15">
      <c r="A17" s="29">
        <v>4622</v>
      </c>
      <c r="B17" s="59">
        <v>15</v>
      </c>
      <c r="C17" s="59">
        <v>15</v>
      </c>
      <c r="D17" s="55"/>
      <c r="E17" s="55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1</v>
      </c>
      <c r="W17"/>
    </row>
    <row r="18" spans="1:23" ht="29" customHeight="1" x14ac:dyDescent="0.15">
      <c r="A18" s="29">
        <v>5500</v>
      </c>
      <c r="B18" s="59">
        <v>15</v>
      </c>
      <c r="C18" s="59">
        <v>15</v>
      </c>
      <c r="D18" s="55"/>
      <c r="E18" s="5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1</v>
      </c>
      <c r="W18"/>
    </row>
    <row r="19" spans="1:23" ht="29" customHeight="1" x14ac:dyDescent="0.15">
      <c r="A19" s="29">
        <v>5687</v>
      </c>
      <c r="B19" s="59">
        <v>15</v>
      </c>
      <c r="C19" s="59">
        <v>15</v>
      </c>
      <c r="D19" s="55"/>
      <c r="E19" s="55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1</v>
      </c>
      <c r="W19"/>
    </row>
    <row r="20" spans="1:23" ht="29" customHeight="1" x14ac:dyDescent="0.15">
      <c r="A20" s="29">
        <v>5711</v>
      </c>
      <c r="B20" s="59">
        <v>15</v>
      </c>
      <c r="C20" s="59">
        <v>15</v>
      </c>
      <c r="D20" s="55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1</v>
      </c>
      <c r="W20"/>
    </row>
    <row r="21" spans="1:23" ht="29" customHeight="1" x14ac:dyDescent="0.15">
      <c r="A21" s="29">
        <v>5810</v>
      </c>
      <c r="B21" s="59">
        <v>15</v>
      </c>
      <c r="C21" s="59">
        <v>15</v>
      </c>
      <c r="D21" s="55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1</v>
      </c>
      <c r="W21"/>
    </row>
    <row r="22" spans="1:23" ht="29" customHeight="1" x14ac:dyDescent="0.15">
      <c r="A22" s="29">
        <v>6347</v>
      </c>
      <c r="B22" s="59">
        <v>15</v>
      </c>
      <c r="C22" s="59">
        <v>15</v>
      </c>
      <c r="D22" s="55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1</v>
      </c>
      <c r="W22"/>
    </row>
    <row r="23" spans="1:23" ht="29" customHeight="1" x14ac:dyDescent="0.15">
      <c r="A23" s="29">
        <v>7905</v>
      </c>
      <c r="B23" s="59">
        <v>15</v>
      </c>
      <c r="C23" s="59">
        <v>15</v>
      </c>
      <c r="D23" s="55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1</v>
      </c>
      <c r="W23"/>
    </row>
    <row r="24" spans="1:23" ht="29" customHeight="1" x14ac:dyDescent="0.15">
      <c r="A24" s="29">
        <v>8335</v>
      </c>
      <c r="B24" s="59">
        <v>15</v>
      </c>
      <c r="C24" s="59">
        <v>15</v>
      </c>
      <c r="D24" s="55"/>
      <c r="E24" s="55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1</v>
      </c>
      <c r="W24"/>
    </row>
    <row r="25" spans="1:23" ht="29" customHeight="1" x14ac:dyDescent="0.15">
      <c r="A25" s="29">
        <v>8490</v>
      </c>
      <c r="B25" s="59">
        <v>3</v>
      </c>
      <c r="C25" s="59">
        <v>15</v>
      </c>
      <c r="D25" s="55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0.6</v>
      </c>
      <c r="W25"/>
    </row>
    <row r="26" spans="1:23" ht="29" customHeight="1" x14ac:dyDescent="0.15">
      <c r="A26" s="29">
        <v>8688</v>
      </c>
      <c r="B26" s="59">
        <v>15</v>
      </c>
      <c r="C26" s="59">
        <v>0</v>
      </c>
      <c r="D26" s="55"/>
      <c r="E26" s="55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0.5</v>
      </c>
      <c r="W26"/>
    </row>
    <row r="27" spans="1:23" ht="29" customHeight="1" x14ac:dyDescent="0.15">
      <c r="A27" s="29">
        <v>8695</v>
      </c>
      <c r="B27" s="59">
        <v>15</v>
      </c>
      <c r="C27" s="59">
        <v>15</v>
      </c>
      <c r="D27" s="55"/>
      <c r="E27" s="55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1</v>
      </c>
      <c r="W27"/>
    </row>
    <row r="28" spans="1:23" ht="29" customHeight="1" x14ac:dyDescent="0.15">
      <c r="A28" s="29">
        <v>8743</v>
      </c>
      <c r="B28" s="59">
        <v>15</v>
      </c>
      <c r="C28" s="59">
        <v>15</v>
      </c>
      <c r="D28" s="55"/>
      <c r="E28" s="55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1</v>
      </c>
      <c r="W28"/>
    </row>
    <row r="29" spans="1:23" ht="29" customHeight="1" x14ac:dyDescent="0.15">
      <c r="A29" s="29">
        <v>8745</v>
      </c>
      <c r="B29" s="59">
        <v>15</v>
      </c>
      <c r="C29" s="59">
        <v>15</v>
      </c>
      <c r="D29" s="55"/>
      <c r="E29" s="55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1</v>
      </c>
      <c r="W29"/>
    </row>
    <row r="30" spans="1:23" ht="29" customHeight="1" x14ac:dyDescent="0.15">
      <c r="A30" s="29">
        <v>9550</v>
      </c>
      <c r="B30" s="59">
        <v>15</v>
      </c>
      <c r="C30" s="59">
        <v>15</v>
      </c>
      <c r="D30" s="55"/>
      <c r="E30" s="55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1</v>
      </c>
      <c r="W30"/>
    </row>
    <row r="31" spans="1:23" ht="29" customHeight="1" x14ac:dyDescent="0.15">
      <c r="A31" s="29">
        <v>9610</v>
      </c>
      <c r="B31" s="59">
        <v>15</v>
      </c>
      <c r="C31" s="59">
        <v>15</v>
      </c>
      <c r="D31" s="55"/>
      <c r="E31" s="55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1</v>
      </c>
      <c r="W31"/>
    </row>
    <row r="32" spans="1:23" ht="29" customHeight="1" x14ac:dyDescent="0.15">
      <c r="A32" s="29">
        <v>9611</v>
      </c>
      <c r="B32" s="59">
        <v>15</v>
      </c>
      <c r="C32" s="59">
        <v>15</v>
      </c>
      <c r="D32" s="55"/>
      <c r="E32" s="55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1</v>
      </c>
      <c r="W32"/>
    </row>
    <row r="33" spans="1:23" ht="29" customHeight="1" x14ac:dyDescent="0.15">
      <c r="A33" s="29">
        <v>9674</v>
      </c>
      <c r="B33" s="59">
        <v>15</v>
      </c>
      <c r="C33" s="59">
        <v>15</v>
      </c>
      <c r="D33" s="55"/>
      <c r="E33" s="55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1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0.83750000000000002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0.31800791225701358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1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>IF(SUM($B$39:$K$39)&gt;0,1.5*(B3/$B$35+C3/$C$35+D3/$D$35+E3/$E$35+F3/$F$35+G3/$G$35+H3/$H$35+I3/$I$35+J3/$J$35+K3/$K$35)/SUM($B$39:$K$39),0)</f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>IF(SUM($B$39:$K$39)&gt;0,1.5*(B4/$B$35+C4/$C$35+D4/$D$35+E4/$E$35+F4/$F$35+G4/$G$35+H4/$H$35+I4/$I$35+J4/$J$35+K4/$K$35)/SUM($B$39:$K$39),0)</f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>IF(SUM($B$39:$K$39)&gt;0,1.5*(B5/$B$35+C5/$C$35+D5/$D$35+E5/$E$35+F5/$F$35+G5/$G$35+H5/$H$35+I5/$I$35+J5/$J$35+K5/$K$35)/SUM($B$39:$K$39),0)</f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>IF(SUM($B$39:$K$39)&gt;0,1.5*(B6/$B$35+C6/$C$35+D6/$D$35+E6/$E$35+F6/$F$35+G6/$G$35+H6/$H$35+I6/$I$35+J6/$J$35+K6/$K$35)/SUM($B$39:$K$39),0)</f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>IF(SUM($B$39:$K$39)&gt;0,1.5*(B7/$B$35+C7/$C$35+D7/$D$35+E7/$E$35+F7/$F$35+G7/$G$35+H7/$H$35+I7/$I$35+J7/$J$35+K7/$K$35)/SUM($B$39:$K$39),0)</f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>IF(SUM($B$39:$K$39)&gt;0,1.5*(B8/$B$35+C8/$C$35+D8/$D$35+E8/$E$35+F8/$F$35+G8/$G$35+H8/$H$35+I8/$I$35+J8/$J$35+K8/$K$35)/SUM($B$39:$K$39),0)</f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>IF(SUM($B$39:$K$39)&gt;0,1.5*(B9/$B$35+C9/$C$35+D9/$D$35+E9/$E$35+F9/$F$35+G9/$G$35+H9/$H$35+I9/$I$35+J9/$J$35+K9/$K$35)/SUM($B$39:$K$39),0)</f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>IF(SUM($B$39:$K$39)&gt;0,1.5*(B10/$B$35+C10/$C$35+D10/$D$35+E10/$E$35+F10/$F$35+G10/$G$35+H10/$H$35+I10/$I$35+J10/$J$35+K10/$K$35)/SUM($B$39:$K$39),0)</f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>IF(SUM($B$39:$K$39)&gt;0,1.5*(B11/$B$35+C11/$C$35+D11/$D$35+E11/$E$35+F11/$F$35+G11/$G$35+H11/$H$35+I11/$I$35+J11/$J$35+K11/$K$35)/SUM($B$39:$K$39),0)</f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>IF(SUM($B$39:$K$39)&gt;0,1.5*(B12/$B$35+C12/$C$35+D12/$D$35+E12/$E$35+F12/$F$35+G12/$G$35+H12/$H$35+I12/$I$35+J12/$J$35+K12/$K$35)/SUM($B$39:$K$39),0)</f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>IF(SUM($B$39:$K$39)&gt;0,1.5*(B13/$B$35+C13/$C$35+D13/$D$35+E13/$E$35+F13/$F$35+G13/$G$35+H13/$H$35+I13/$I$35+J13/$J$35+K13/$K$35)/SUM($B$39:$K$39),0)</f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>IF(SUM($B$39:$K$39)&gt;0,1.5*(B14/$B$35+C14/$C$35+D14/$D$35+E14/$E$35+F14/$F$35+G14/$G$35+H14/$H$35+I14/$I$35+J14/$J$35+K14/$K$35)/SUM($B$39:$K$39),0)</f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>IF(SUM($B$39:$K$39)&gt;0,1.5*(B15/$B$35+C15/$C$35+D15/$D$35+E15/$E$35+F15/$F$35+G15/$G$35+H15/$H$35+I15/$I$35+J15/$J$35+K15/$K$35)/SUM($B$39:$K$39),0)</f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>IF(SUM($B$39:$K$39)&gt;0,1.5*(B16/$B$35+C16/$C$35+D16/$D$35+E16/$E$35+F16/$F$35+G16/$G$35+H16/$H$35+I16/$I$35+J16/$J$35+K16/$K$35)/SUM($B$39:$K$39),0)</f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>IF(SUM($B$39:$K$39)&gt;0,1.5*(B17/$B$35+C17/$C$35+D17/$D$35+E17/$E$35+F17/$F$35+G17/$G$35+H17/$H$35+I17/$I$35+J17/$J$35+K17/$K$35)/SUM($B$39:$K$39),0)</f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>IF(SUM($B$39:$K$39)&gt;0,1.5*(B18/$B$35+C18/$C$35+D18/$D$35+E18/$E$35+F18/$F$35+G18/$G$35+H18/$H$35+I18/$I$35+J18/$J$35+K18/$K$35)/SUM($B$39:$K$39),0)</f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>IF(SUM($B$39:$K$39)&gt;0,1.5*(B19/$B$35+C19/$C$35+D19/$D$35+E19/$E$35+F19/$F$35+G19/$G$35+H19/$H$35+I19/$I$35+J19/$J$35+K19/$K$35)/SUM($B$39:$K$39),0)</f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>IF(SUM($B$39:$K$39)&gt;0,1.5*(B20/$B$35+C20/$C$35+D20/$D$35+E20/$E$35+F20/$F$35+G20/$G$35+H20/$H$35+I20/$I$35+J20/$J$35+K20/$K$35)/SUM($B$39:$K$39),0)</f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>IF(SUM($B$39:$K$39)&gt;0,1.5*(B21/$B$35+C21/$C$35+D21/$D$35+E21/$E$35+F21/$F$35+G21/$G$35+H21/$H$35+I21/$I$35+J21/$J$35+K21/$K$35)/SUM($B$39:$K$39),0)</f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>IF(SUM($B$39:$K$39)&gt;0,1.5*(B22/$B$35+C22/$C$35+D22/$D$35+E22/$E$35+F22/$F$35+G22/$G$35+H22/$H$35+I22/$I$35+J22/$J$35+K22/$K$35)/SUM($B$39:$K$39),0)</f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>IF(SUM($B$39:$K$39)&gt;0,1.5*(B23/$B$35+C23/$C$35+D23/$D$35+E23/$E$35+F23/$F$35+G23/$G$35+H23/$H$35+I23/$I$35+J23/$J$35+K23/$K$35)/SUM($B$39:$K$39),0)</f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>IF(SUM($B$39:$K$39)&gt;0,1.5*(B24/$B$35+C24/$C$35+D24/$D$35+E24/$E$35+F24/$F$35+G24/$G$35+H24/$H$35+I24/$I$35+J24/$J$35+K24/$K$35)/SUM($B$39:$K$39),0)</f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>IF(SUM($B$39:$K$39)&gt;0,1.5*(B25/$B$35+C25/$C$35+D25/$D$35+E25/$E$35+F25/$F$35+G25/$G$35+H25/$H$35+I25/$I$35+J25/$J$35+K25/$K$35)/SUM($B$39:$K$39),0)</f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>IF(SUM($B$39:$K$39)&gt;0,1.5*(B26/$B$35+C26/$C$35+D26/$D$35+E26/$E$35+F26/$F$35+G26/$G$35+H26/$H$35+I26/$I$35+J26/$J$35+K26/$K$35)/SUM($B$39:$K$39),0)</f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>IF(SUM($B$39:$K$39)&gt;0,1.5*(B27/$B$35+C27/$C$35+D27/$D$35+E27/$E$35+F27/$F$35+G27/$G$35+H27/$H$35+I27/$I$35+J27/$J$35+K27/$K$35)/SUM($B$39:$K$39),0)</f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>IF(SUM($B$39:$K$39)&gt;0,1.5*(B28/$B$35+C28/$C$35+D28/$D$35+E28/$E$35+F28/$F$35+G28/$G$35+H28/$H$35+I28/$I$35+J28/$J$35+K28/$K$35)/SUM($B$39:$K$39),0)</f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>IF(SUM($B$39:$K$39)&gt;0,1.5*(B29/$B$35+C29/$C$35+D29/$D$35+E29/$E$35+F29/$F$35+G29/$G$35+H29/$H$35+I29/$I$35+J29/$J$35+K29/$K$35)/SUM($B$39:$K$39),0)</f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>IF(SUM($B$39:$K$39)&gt;0,1.5*(B30/$B$35+C30/$C$35+D30/$D$35+E30/$E$35+F30/$F$35+G30/$G$35+H30/$H$35+I30/$I$35+J30/$J$35+K30/$K$35)/SUM($B$39:$K$39),0)</f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>IF(SUM($B$39:$K$39)&gt;0,1.5*(B31/$B$35+C31/$C$35+D31/$D$35+E31/$E$35+F31/$F$35+G31/$G$35+H31/$H$35+I31/$I$35+J31/$J$35+K31/$K$35)/SUM($B$39:$K$39),0)</f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>IF(SUM($B$39:$K$39)&gt;0,1.5*(B32/$B$35+C32/$C$35+D32/$D$35+E32/$E$35+F32/$F$35+G32/$G$35+H32/$H$35+I32/$I$35+J32/$J$35+K32/$K$35)/SUM($B$39:$K$39),0)</f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>IF(SUM($B$39:$K$39)&gt;0,1.5*(B33/$B$35+C33/$C$35+D33/$D$35+E33/$E$35+F33/$F$35+G33/$G$35+H33/$H$35+I33/$I$35+J33/$J$35+K33/$K$35)/SUM($B$39:$K$39),0)</f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0">AVERAGE(B$2:B$33)</f>
        <v>#DIV/0!</v>
      </c>
      <c r="C36" s="35" t="e">
        <f t="shared" si="0"/>
        <v>#DIV/0!</v>
      </c>
      <c r="D36" s="35" t="e">
        <f t="shared" si="0"/>
        <v>#DIV/0!</v>
      </c>
      <c r="E36" s="35" t="e">
        <f t="shared" si="0"/>
        <v>#DIV/0!</v>
      </c>
      <c r="F36" s="35" t="e">
        <f t="shared" si="0"/>
        <v>#DIV/0!</v>
      </c>
      <c r="G36" s="35" t="e">
        <f t="shared" si="0"/>
        <v>#DIV/0!</v>
      </c>
      <c r="H36" s="35" t="e">
        <f t="shared" si="0"/>
        <v>#DIV/0!</v>
      </c>
      <c r="I36" s="35" t="e">
        <f t="shared" si="0"/>
        <v>#DIV/0!</v>
      </c>
      <c r="J36" s="35" t="e">
        <f t="shared" si="0"/>
        <v>#DIV/0!</v>
      </c>
      <c r="K36" s="35" t="e">
        <f t="shared" si="0"/>
        <v>#DIV/0!</v>
      </c>
      <c r="L36" s="35">
        <f t="shared" si="0"/>
        <v>0</v>
      </c>
    </row>
    <row r="37" spans="1:24" ht="29" customHeight="1" x14ac:dyDescent="0.15">
      <c r="A37" s="36" t="s">
        <v>36</v>
      </c>
      <c r="B37" s="35" t="e">
        <f t="shared" ref="B37:L37" si="1">STDEV(B$2:B$33)</f>
        <v>#DIV/0!</v>
      </c>
      <c r="C37" s="35" t="e">
        <f t="shared" si="1"/>
        <v>#DIV/0!</v>
      </c>
      <c r="D37" s="35" t="e">
        <f t="shared" si="1"/>
        <v>#DIV/0!</v>
      </c>
      <c r="E37" s="35" t="e">
        <f t="shared" si="1"/>
        <v>#DIV/0!</v>
      </c>
      <c r="F37" s="35" t="e">
        <f t="shared" si="1"/>
        <v>#DIV/0!</v>
      </c>
      <c r="G37" s="35" t="e">
        <f t="shared" si="1"/>
        <v>#DIV/0!</v>
      </c>
      <c r="H37" s="35" t="e">
        <f t="shared" si="1"/>
        <v>#DIV/0!</v>
      </c>
      <c r="I37" s="35" t="e">
        <f t="shared" si="1"/>
        <v>#DIV/0!</v>
      </c>
      <c r="J37" s="35" t="e">
        <f t="shared" si="1"/>
        <v>#DIV/0!</v>
      </c>
      <c r="K37" s="35" t="e">
        <f t="shared" si="1"/>
        <v>#DIV/0!</v>
      </c>
      <c r="L37" s="35">
        <f t="shared" si="1"/>
        <v>0</v>
      </c>
    </row>
    <row r="38" spans="1:24" ht="29" customHeight="1" x14ac:dyDescent="0.15">
      <c r="A38" s="36" t="s">
        <v>37</v>
      </c>
      <c r="B38" s="35" t="e">
        <f t="shared" ref="B38:L38" si="2">MEDIAN(B$2:B$33)</f>
        <v>#NUM!</v>
      </c>
      <c r="C38" s="35" t="e">
        <f t="shared" si="2"/>
        <v>#NUM!</v>
      </c>
      <c r="D38" s="35" t="e">
        <f t="shared" si="2"/>
        <v>#NUM!</v>
      </c>
      <c r="E38" s="35" t="e">
        <f t="shared" si="2"/>
        <v>#NUM!</v>
      </c>
      <c r="F38" s="35" t="e">
        <f t="shared" si="2"/>
        <v>#NUM!</v>
      </c>
      <c r="G38" s="35" t="e">
        <f t="shared" si="2"/>
        <v>#NUM!</v>
      </c>
      <c r="H38" s="35" t="e">
        <f t="shared" si="2"/>
        <v>#NUM!</v>
      </c>
      <c r="I38" s="35" t="e">
        <f t="shared" si="2"/>
        <v>#NUM!</v>
      </c>
      <c r="J38" s="35" t="e">
        <f t="shared" si="2"/>
        <v>#NUM!</v>
      </c>
      <c r="K38" s="35" t="e">
        <f t="shared" si="2"/>
        <v>#NUM!</v>
      </c>
      <c r="L38" s="35">
        <f t="shared" si="2"/>
        <v>0</v>
      </c>
    </row>
    <row r="39" spans="1:24" ht="29" customHeight="1" x14ac:dyDescent="0.15">
      <c r="A39" s="37" t="s">
        <v>38</v>
      </c>
      <c r="B39" s="38">
        <f t="shared" ref="B39:K39" si="3">IF(SUM(B2:B33)&gt;0,1,0)</f>
        <v>0</v>
      </c>
      <c r="C39" s="38">
        <f t="shared" si="3"/>
        <v>0</v>
      </c>
      <c r="D39" s="38">
        <f t="shared" si="3"/>
        <v>0</v>
      </c>
      <c r="E39" s="38">
        <f t="shared" si="3"/>
        <v>0</v>
      </c>
      <c r="F39" s="38">
        <f t="shared" si="3"/>
        <v>0</v>
      </c>
      <c r="G39" s="38">
        <f t="shared" si="3"/>
        <v>0</v>
      </c>
      <c r="H39" s="38">
        <f t="shared" si="3"/>
        <v>0</v>
      </c>
      <c r="I39" s="38">
        <f t="shared" si="3"/>
        <v>0</v>
      </c>
      <c r="J39" s="38">
        <f t="shared" si="3"/>
        <v>0</v>
      </c>
      <c r="K39" s="38">
        <f t="shared" si="3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0.6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0.6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1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1</v>
      </c>
      <c r="G3" s="21">
        <f t="shared" ref="G3:G19" si="1">0.5*INT(F3/0.5)+INT( ((F3-INT(F3/0.5)*0.5)/0.25))*0.5</f>
        <v>1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0.6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0.6</v>
      </c>
      <c r="G5" s="21">
        <f t="shared" si="1"/>
        <v>0.5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1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1</v>
      </c>
      <c r="G6" s="21">
        <f t="shared" si="1"/>
        <v>1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1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1</v>
      </c>
      <c r="G7" s="21">
        <f t="shared" si="1"/>
        <v>1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1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1</v>
      </c>
      <c r="G8" s="21">
        <f t="shared" si="1"/>
        <v>1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0.5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0.5</v>
      </c>
      <c r="G9" s="21">
        <f t="shared" si="1"/>
        <v>0.5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1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1</v>
      </c>
      <c r="G10" s="21">
        <f t="shared" si="1"/>
        <v>1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1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1</v>
      </c>
      <c r="G13" s="21">
        <f t="shared" si="1"/>
        <v>1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1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1</v>
      </c>
      <c r="G14" s="21">
        <f t="shared" si="1"/>
        <v>1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1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1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1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1</v>
      </c>
      <c r="G16" s="21">
        <f t="shared" si="1"/>
        <v>1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1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1</v>
      </c>
      <c r="G17" s="21">
        <f t="shared" si="1"/>
        <v>1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1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1</v>
      </c>
      <c r="G18" s="21">
        <f t="shared" si="1"/>
        <v>1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1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1</v>
      </c>
      <c r="G19" s="21">
        <f t="shared" si="1"/>
        <v>1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1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1</v>
      </c>
      <c r="G20" s="21">
        <f t="shared" ref="G20:G33" si="4">0.5*INT(F20/0.5)+INT( ((F20-INT(F20/0.5)*0.5)/0.25))*0.5</f>
        <v>1</v>
      </c>
      <c r="H20" s="19">
        <f t="shared" ref="H20:H33" si="5">IF(G20&gt;4.75,1,0)</f>
        <v>0</v>
      </c>
    </row>
    <row r="21" spans="1:8" ht="29" customHeight="1" x14ac:dyDescent="0.15">
      <c r="A21" s="29">
        <v>5810</v>
      </c>
      <c r="B21" s="21">
        <f>Quiz!V21</f>
        <v>1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1</v>
      </c>
      <c r="G21" s="21">
        <f t="shared" si="4"/>
        <v>1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1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1</v>
      </c>
      <c r="G22" s="21">
        <f t="shared" si="4"/>
        <v>1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1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1</v>
      </c>
      <c r="G23" s="21">
        <f t="shared" si="4"/>
        <v>1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1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1</v>
      </c>
      <c r="G24" s="21">
        <f t="shared" si="4"/>
        <v>1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0.6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0.6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0.5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0.5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1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1</v>
      </c>
      <c r="G27" s="21">
        <f t="shared" si="6"/>
        <v>1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1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1</v>
      </c>
      <c r="G28" s="21">
        <f t="shared" si="6"/>
        <v>1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1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1</v>
      </c>
      <c r="G29" s="21">
        <f t="shared" si="6"/>
        <v>1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1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1</v>
      </c>
      <c r="G30" s="21">
        <f t="shared" si="6"/>
        <v>1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1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1</v>
      </c>
      <c r="G31" s="21">
        <f t="shared" si="6"/>
        <v>1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1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1</v>
      </c>
      <c r="G32" s="21">
        <f t="shared" si="6"/>
        <v>1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1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1</v>
      </c>
      <c r="G33" s="21">
        <f t="shared" si="6"/>
        <v>1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0.83750000000000002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0.83750000000000002</v>
      </c>
      <c r="G36" s="35">
        <f t="shared" si="8"/>
        <v>0.828125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0.31800791225701358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0.31800791225701358</v>
      </c>
      <c r="G37" s="35">
        <f t="shared" si="9"/>
        <v>0.32650087684513984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1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1</v>
      </c>
      <c r="G38" s="35">
        <f t="shared" si="10"/>
        <v>1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2023-09-16T14:51:58Z</dcterms:modified>
</cp:coreProperties>
</file>