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and-Distributed-Computing\assignment_1\"/>
    </mc:Choice>
  </mc:AlternateContent>
  <xr:revisionPtr revIDLastSave="0" documentId="13_ncr:1_{B237211D-D467-45F5-82B6-87BF6921DAAE}" xr6:coauthVersionLast="47" xr6:coauthVersionMax="47" xr10:uidLastSave="{00000000-0000-0000-0000-000000000000}"/>
  <bookViews>
    <workbookView xWindow="-108" yWindow="-108" windowWidth="23256" windowHeight="12720" activeTab="3" xr2:uid="{FEDDC927-70A3-4506-8410-84FD3B6CA11D}"/>
  </bookViews>
  <sheets>
    <sheet name="askisi_2" sheetId="2" r:id="rId1"/>
    <sheet name="askisi_3" sheetId="5" r:id="rId2"/>
    <sheet name="stencil_1D" sheetId="9" r:id="rId3"/>
    <sheet name="stencil2d" sheetId="12" r:id="rId4"/>
    <sheet name="mat_vec" sheetId="10" r:id="rId5"/>
    <sheet name="askisi_5" sheetId="14" r:id="rId6"/>
  </sheets>
  <definedNames>
    <definedName name="ExternalData_1" localSheetId="4" hidden="1">mat_vec!$A$1:$B$204</definedName>
    <definedName name="ExternalData_1" localSheetId="2" hidden="1">stencil_1D!$A$1:$B$137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2" l="1"/>
  <c r="F26" i="12"/>
  <c r="E26" i="12"/>
  <c r="D26" i="12"/>
  <c r="C26" i="12"/>
  <c r="B26" i="12"/>
  <c r="G13" i="12"/>
  <c r="F13" i="12"/>
  <c r="E13" i="12"/>
  <c r="D13" i="12"/>
  <c r="C13" i="12"/>
  <c r="B13" i="12"/>
  <c r="E23" i="14"/>
  <c r="D23" i="14"/>
  <c r="C23" i="14"/>
  <c r="B23" i="14"/>
  <c r="G41" i="12"/>
  <c r="F41" i="12"/>
  <c r="E41" i="12"/>
  <c r="D41" i="12"/>
  <c r="C41" i="12"/>
  <c r="B41" i="12"/>
  <c r="G59" i="10"/>
  <c r="F59" i="10"/>
  <c r="E59" i="10"/>
  <c r="D59" i="10"/>
  <c r="C59" i="10"/>
  <c r="B59" i="10"/>
  <c r="G45" i="10"/>
  <c r="F45" i="10"/>
  <c r="E45" i="10"/>
  <c r="D45" i="10"/>
  <c r="C45" i="10"/>
  <c r="B45" i="10"/>
  <c r="G30" i="10"/>
  <c r="F30" i="10"/>
  <c r="E30" i="10"/>
  <c r="D30" i="10"/>
  <c r="C30" i="10"/>
  <c r="B30" i="10"/>
  <c r="F16" i="10"/>
  <c r="E16" i="10"/>
  <c r="D16" i="10"/>
  <c r="G16" i="10"/>
  <c r="C16" i="10"/>
  <c r="B16" i="10"/>
  <c r="D42" i="9"/>
  <c r="E42" i="9"/>
  <c r="F42" i="9"/>
  <c r="G42" i="9"/>
  <c r="C42" i="9"/>
  <c r="B42" i="9"/>
  <c r="F28" i="9"/>
  <c r="G28" i="9"/>
  <c r="E28" i="9"/>
  <c r="D28" i="9"/>
  <c r="C28" i="9"/>
  <c r="B28" i="9"/>
  <c r="F13" i="9"/>
  <c r="E13" i="9"/>
  <c r="D13" i="9"/>
  <c r="G13" i="9"/>
  <c r="C13" i="9"/>
  <c r="B13" i="9"/>
  <c r="G6" i="5"/>
  <c r="H6" i="5"/>
  <c r="H7" i="5"/>
  <c r="H8" i="5"/>
  <c r="H9" i="5"/>
  <c r="H10" i="5"/>
  <c r="G7" i="5"/>
  <c r="G8" i="5"/>
  <c r="G9" i="5"/>
  <c r="G10" i="5"/>
  <c r="G5" i="2"/>
  <c r="G4" i="2"/>
  <c r="H4" i="2"/>
  <c r="H5" i="2"/>
  <c r="H6" i="2"/>
  <c r="H7" i="2"/>
  <c r="H8" i="2"/>
  <c r="G6" i="2"/>
  <c r="G7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A3E42F-44CB-434E-9499-8EA6F5D3A682}" keepAlive="1" name="Ερώτημα - ha" description="Σύνδεση με το ερώτημα 'ha' στο βιβλίο εργασίας." type="5" refreshedVersion="0" background="1">
    <dbPr connection="Provider=Microsoft.Mashup.OleDb.1;Data Source=$Workbook$;Location=ha;Extended Properties=&quot;&quot;" command="SELECT * FROM [ha]"/>
  </connection>
</connections>
</file>

<file path=xl/sharedStrings.xml><?xml version="1.0" encoding="utf-8"?>
<sst xmlns="http://schemas.openxmlformats.org/spreadsheetml/2006/main" count="302" uniqueCount="50">
  <si>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</si>
  <si>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</si>
  <si>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</si>
  <si>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</si>
  <si>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</si>
  <si>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</si>
  <si>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</si>
  <si>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</si>
  <si>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</si>
  <si>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</si>
  <si>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</si>
  <si>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</si>
  <si>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</si>
  <si>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</si>
  <si>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</si>
  <si>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</si>
  <si>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</si>
  <si>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</si>
  <si>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</si>
  <si>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</si>
  <si>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</t>
  </si>
  <si>
    <t>cpu time</t>
  </si>
  <si>
    <t>Time for 1</t>
  </si>
  <si>
    <t>Time for 2</t>
  </si>
  <si>
    <t>Time for 3</t>
  </si>
  <si>
    <t>Time for 4</t>
  </si>
  <si>
    <t>Time for 5</t>
  </si>
  <si>
    <t>CPU TIME</t>
  </si>
  <si>
    <t>K</t>
  </si>
  <si>
    <t>FLOPS</t>
  </si>
  <si>
    <t>N</t>
  </si>
  <si>
    <t>Step 1</t>
  </si>
  <si>
    <t>Step 2</t>
  </si>
  <si>
    <t>Step 3</t>
  </si>
  <si>
    <t>Step 4</t>
  </si>
  <si>
    <t>Step 5</t>
  </si>
  <si>
    <t>Column1</t>
  </si>
  <si>
    <t>Column2</t>
  </si>
  <si>
    <t xml:space="preserve">Data size </t>
  </si>
  <si>
    <t>Threads</t>
  </si>
  <si>
    <t>Column3</t>
  </si>
  <si>
    <t>Column4</t>
  </si>
  <si>
    <t>Column5</t>
  </si>
  <si>
    <t>Column6</t>
  </si>
  <si>
    <t>Column7</t>
  </si>
  <si>
    <t>time</t>
  </si>
  <si>
    <t/>
  </si>
  <si>
    <t>mat_vec_SEQ</t>
  </si>
  <si>
    <t>stencil_2D_SEQ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</si>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</sst>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164" fontId="0" fillId="0" borderId="0" xfId="0" applyNumberFormat="1"/>
    <xf numFmtId="164" fontId="2" fillId="2" borderId="1" xfId="0" applyNumberFormat="1" applyFont="1" applyFill="1" applyBorder="1"/>
    <xf numFmtId="164" fontId="2" fillId="0" borderId="1" xfId="0" applyNumberFormat="1" applyFont="1" applyBorder="1"/>
    <xf numFmtId="0" fontId="0" fillId="0" borderId="0" xfId="0" applyNumberFormat="1"/>
  </cellXfs>
  <cellStyles count="1">
    <cellStyle name="Κανονικό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/ N</a:t>
            </a:r>
            <a:endParaRPr lang="el-GR"/>
          </a:p>
        </c:rich>
      </c:tx>
      <c:layout>
        <c:manualLayout>
          <c:xMode val="edge"/>
          <c:yMode val="edge"/>
          <c:x val="0.338465223097112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askisi_2!$G$3</c:f>
              <c:strCache>
                <c:ptCount val="1"/>
                <c:pt idx="0">
                  <c:v>cpu time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askisi_2!$F$4:$F$8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askisi_2!$G$4:$G$8</c:f>
              <c:numCache>
                <c:formatCode>General</c:formatCode>
                <c:ptCount val="5"/>
                <c:pt idx="0">
                  <c:v>3.1499999999999999E-6</c:v>
                </c:pt>
                <c:pt idx="1">
                  <c:v>4.7500000000000003E-6</c:v>
                </c:pt>
                <c:pt idx="2">
                  <c:v>4.4000000000000002E-6</c:v>
                </c:pt>
                <c:pt idx="3">
                  <c:v>5.0499999999999999E-6</c:v>
                </c:pt>
                <c:pt idx="4">
                  <c:v>4.6999999999999999E-6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843-8128-320A843F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745166096"/>
        <c:axId val="782088368"/>
      </c:barChart>
      <c:catAx>
        <c:axId val="7451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8368"/>
        <c:crosses val="autoZero"/>
        <c:auto val="1"/>
        <c:lblAlgn val="ctr"/>
        <c:lblOffset val="100"/>
        <c:noMultiLvlLbl val="0"/>
      </c:catAx>
      <c:valAx>
        <c:axId val="78208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mat_vec!$A$30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mat_vec!$B$19:$G$19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mat_vec!$B$30:$G$30</c:f>
              <c:numCache>
                <c:formatCode>General</c:formatCode>
                <c:ptCount val="6"/>
                <c:pt idx="0">
                  <c:v>2.4679999999999997E-3</c:v>
                </c:pt>
                <c:pt idx="1">
                  <c:v>2.4746E-3</c:v>
                </c:pt>
                <c:pt idx="2">
                  <c:v>2.4400000000000003E-3</c:v>
                </c:pt>
                <c:pt idx="3">
                  <c:v>2.4572000000000001E-3</c:v>
                </c:pt>
                <c:pt idx="4">
                  <c:v>2.6977999999999998E-3</c:v>
                </c:pt>
                <c:pt idx="5">
                  <c:v>2.6819999999999995E-3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A-4F76-9524-C9E74820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88336"/>
        <c:axId val="1923681264"/>
      </c:lineChart>
      <c:catAx>
        <c:axId val="19236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1264"/>
        <c:crosses val="autoZero"/>
        <c:auto val="1"/>
        <c:lblAlgn val="ctr"/>
        <c:lblOffset val="100"/>
        <c:noMultiLvlLbl val="0"/>
      </c:catAx>
      <c:valAx>
        <c:axId val="1923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mat_vec!$A$45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(mat_vec!$B$19:$G$19,mat_vec!$B$34:$G$34)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mat_vec!$B$45:$G$45</c:f>
              <c:numCache>
                <c:formatCode>General</c:formatCode>
                <c:ptCount val="6"/>
                <c:pt idx="0">
                  <c:v>2.3189E-3</c:v>
                </c:pt>
                <c:pt idx="1">
                  <c:v>2.5834999999999999E-3</c:v>
                </c:pt>
                <c:pt idx="2">
                  <c:v>2.3055999999999997E-3</c:v>
                </c:pt>
                <c:pt idx="3">
                  <c:v>2.2434E-3</c:v>
                </c:pt>
                <c:pt idx="4">
                  <c:v>2.4273000000000003E-3</c:v>
                </c:pt>
                <c:pt idx="5">
                  <c:v>2.4207999999999999E-3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E-4BB5-9E96-2772F017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78768"/>
        <c:axId val="1923693328"/>
      </c:lineChart>
      <c:catAx>
        <c:axId val="1923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93328"/>
        <c:crosses val="autoZero"/>
        <c:auto val="1"/>
        <c:lblAlgn val="ctr"/>
        <c:lblOffset val="100"/>
        <c:noMultiLvlLbl val="0"/>
      </c:catAx>
      <c:valAx>
        <c:axId val="1923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mat_vec!$A$59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(mat_vec!$B$19:$G$19,mat_vec!$B$48:$G$48)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mat_vec!$B$59:$G$59</c:f>
              <c:numCache>
                <c:formatCode>General</c:formatCode>
                <c:ptCount val="6"/>
                <c:pt idx="0">
                  <c:v>4.7734000000000006E-3</c:v>
                </c:pt>
                <c:pt idx="1">
                  <c:v>4.6915999999999998E-3</c:v>
                </c:pt>
                <c:pt idx="2">
                  <c:v>4.6600999999999995E-3</c:v>
                </c:pt>
                <c:pt idx="3">
                  <c:v>4.6211000000000012E-3</c:v>
                </c:pt>
                <c:pt idx="4">
                  <c:v>4.6814999999999999E-3</c:v>
                </c:pt>
                <c:pt idx="5">
                  <c:v>4.7610999999999999E-3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A-4D01-BA77-6371C8E0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705808"/>
        <c:axId val="1923705392"/>
      </c:lineChart>
      <c:catAx>
        <c:axId val="19237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05392"/>
        <c:crosses val="autoZero"/>
        <c:auto val="1"/>
        <c:lblAlgn val="ctr"/>
        <c:lblOffset val="100"/>
        <c:noMultiLvlLbl val="0"/>
      </c:catAx>
      <c:valAx>
        <c:axId val="1923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askisi_5!$A$23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askisi_5!$B$23:$E$23</c:f>
              <c:numCache>
                <c:formatCode>0.0000</c:formatCode>
                <c:ptCount val="4"/>
                <c:pt idx="0">
                  <c:v>4.1816699999999998E-2</c:v>
                </c:pt>
                <c:pt idx="1">
                  <c:v>4.2518149999999998E-2</c:v>
                </c:pt>
                <c:pt idx="2">
                  <c:v>3.891130000000001E-2</c:v>
                </c:pt>
                <c:pt idx="3">
                  <c:v>4.5366500000000004E-2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6-4AA8-B604-5D94A3AB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877887"/>
        <c:axId val="2073866655"/>
      </c:barChart>
      <c:catAx>
        <c:axId val="20738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66655"/>
        <c:crosses val="autoZero"/>
        <c:auto val="1"/>
        <c:lblAlgn val="ctr"/>
        <c:lblOffset val="100"/>
        <c:noMultiLvlLbl val="0"/>
      </c:catAx>
      <c:valAx>
        <c:axId val="20738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askisi_3!$F$6:$F$10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askisi_3!$G$6:$G$10</c:f>
              <c:numCache>
                <c:formatCode>General</c:formatCode>
                <c:ptCount val="5"/>
                <c:pt idx="0">
                  <c:v>3.8850000000000002E-5</c:v>
                </c:pt>
                <c:pt idx="1">
                  <c:v>3.8600000000000003E-5</c:v>
                </c:pt>
                <c:pt idx="2">
                  <c:v>5.1149999999999996E-5</c:v>
                </c:pt>
                <c:pt idx="3">
                  <c:v>5.4700000000000001E-5</c:v>
                </c:pt>
                <c:pt idx="4">
                  <c:v>6.1149999999999996E-5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0-4CFD-860C-3BCB285A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88784"/>
        <c:axId val="782089616"/>
      </c:barChart>
      <c:catAx>
        <c:axId val="782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9616"/>
        <c:crosses val="autoZero"/>
        <c:auto val="1"/>
        <c:lblAlgn val="ctr"/>
        <c:lblOffset val="100"/>
        <c:noMultiLvlLbl val="0"/>
      </c:catAx>
      <c:valAx>
        <c:axId val="7820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en-US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stencil_1D!$A$13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stencil_1D!$B$13:$G$13</c:f>
              <c:numCache>
                <c:formatCode>General</c:formatCode>
                <c:ptCount val="6"/>
                <c:pt idx="0">
                  <c:v>2.6660448000000003</c:v>
                </c:pt>
                <c:pt idx="1">
                  <c:v>2.3667878</c:v>
                </c:pt>
                <c:pt idx="2">
                  <c:v>2.7070767</c:v>
                </c:pt>
                <c:pt idx="3">
                  <c:v>3.5403540999999996</c:v>
                </c:pt>
                <c:pt idx="4">
                  <c:v>2.5351816</c:v>
                </c:pt>
                <c:pt idx="5">
                  <c:v>3.0924722999999998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7-40DF-8992-85B2FDE2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81904"/>
        <c:axId val="1494192720"/>
      </c:lineChart>
      <c:catAx>
        <c:axId val="14941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92720"/>
        <c:crosses val="autoZero"/>
        <c:auto val="1"/>
        <c:lblAlgn val="ctr"/>
        <c:lblOffset val="100"/>
        <c:noMultiLvlLbl val="0"/>
      </c:catAx>
      <c:valAx>
        <c:axId val="14941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stencil_1D!$A$42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stencil_1D!$B$31:$G$31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stencil_1D!$B$42:$G$42</c:f>
              <c:numCache>
                <c:formatCode>General</c:formatCode>
                <c:ptCount val="6"/>
                <c:pt idx="0">
                  <c:v>9.0315288000000002</c:v>
                </c:pt>
                <c:pt idx="1">
                  <c:v>10.216442900000001</c:v>
                </c:pt>
                <c:pt idx="2">
                  <c:v>10.696061299999998</c:v>
                </c:pt>
                <c:pt idx="3">
                  <c:v>9.2917453999999982</c:v>
                </c:pt>
                <c:pt idx="4">
                  <c:v>9.5388608999999995</c:v>
                </c:pt>
                <c:pt idx="5">
                  <c:v>8.7495735000000003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C-4FCC-A7E8-A43BC67D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34720"/>
        <c:axId val="1912340960"/>
      </c:lineChart>
      <c:catAx>
        <c:axId val="19123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40960"/>
        <c:crosses val="autoZero"/>
        <c:auto val="1"/>
        <c:lblAlgn val="ctr"/>
        <c:lblOffset val="100"/>
        <c:noMultiLvlLbl val="0"/>
      </c:catAx>
      <c:valAx>
        <c:axId val="1912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stencil_1D!$A$28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stencil_1D!$B$17:$G$17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stencil_1D!$B$28:$G$28</c:f>
              <c:numCache>
                <c:formatCode>General</c:formatCode>
                <c:ptCount val="6"/>
                <c:pt idx="0">
                  <c:v>5.0767618999999993</c:v>
                </c:pt>
                <c:pt idx="1">
                  <c:v>5.3438779999999992</c:v>
                </c:pt>
                <c:pt idx="2">
                  <c:v>5.2362942000000006</c:v>
                </c:pt>
                <c:pt idx="3">
                  <c:v>5.1210563000000011</c:v>
                </c:pt>
                <c:pt idx="4">
                  <c:v>5.0848117000000004</c:v>
                </c:pt>
                <c:pt idx="5">
                  <c:v>5.3919600000000001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E-4BB1-975D-3A2481FD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40128"/>
        <c:axId val="1912344704"/>
      </c:lineChart>
      <c:catAx>
        <c:axId val="19123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44704"/>
        <c:crosses val="autoZero"/>
        <c:auto val="1"/>
        <c:lblAlgn val="ctr"/>
        <c:lblOffset val="100"/>
        <c:noMultiLvlLbl val="0"/>
      </c:catAx>
      <c:valAx>
        <c:axId val="1912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stencil2d!$A$13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stencil2d!$B$13:$G$13</c:f>
              <c:numCache>
                <c:formatCode>General</c:formatCode>
                <c:ptCount val="6"/>
                <c:pt idx="0">
                  <c:v>10.5415267</c:v>
                </c:pt>
                <c:pt idx="1">
                  <c:v>10.189360799999999</c:v>
                </c:pt>
                <c:pt idx="2">
                  <c:v>10.410819999999999</c:v>
                </c:pt>
                <c:pt idx="3">
                  <c:v>10.2803167</c:v>
                </c:pt>
                <c:pt idx="4">
                  <c:v>10.2689001</c:v>
                </c:pt>
                <c:pt idx="5">
                  <c:v>10.298868200000001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2A3-8287-7180CABD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26480"/>
        <c:axId val="939923568"/>
      </c:barChart>
      <c:catAx>
        <c:axId val="9399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3568"/>
        <c:crosses val="autoZero"/>
        <c:auto val="1"/>
        <c:lblAlgn val="ctr"/>
        <c:lblOffset val="100"/>
        <c:noMultiLvlLbl val="0"/>
      </c:catAx>
      <c:valAx>
        <c:axId val="9399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stencil2d!$A$26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stencil2d!$B$26:$G$26</c:f>
              <c:numCache>
                <c:formatCode>General</c:formatCode>
                <c:ptCount val="6"/>
                <c:pt idx="0">
                  <c:v>40.014943100000004</c:v>
                </c:pt>
                <c:pt idx="1">
                  <c:v>39.880390999999996</c:v>
                </c:pt>
                <c:pt idx="2">
                  <c:v>40.066298299999993</c:v>
                </c:pt>
                <c:pt idx="3">
                  <c:v>39.837086400000011</c:v>
                </c:pt>
                <c:pt idx="4">
                  <c:v>39.491553799999991</c:v>
                </c:pt>
                <c:pt idx="5">
                  <c:v>39.490127799999996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5F6-B484-8870A8A4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17392"/>
        <c:axId val="85819472"/>
      </c:barChart>
      <c:catAx>
        <c:axId val="858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472"/>
        <c:crosses val="autoZero"/>
        <c:auto val="1"/>
        <c:lblAlgn val="ctr"/>
        <c:lblOffset val="100"/>
        <c:noMultiLvlLbl val="0"/>
      </c:catAx>
      <c:valAx>
        <c:axId val="858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stencil2d!$A$41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stencil2d!$B$41:$G$41</c:f>
              <c:numCache>
                <c:formatCode>General</c:formatCode>
                <c:ptCount val="6"/>
                <c:pt idx="0">
                  <c:v>73.774871700000006</c:v>
                </c:pt>
                <c:pt idx="1">
                  <c:v>74.076213699999983</c:v>
                </c:pt>
                <c:pt idx="2">
                  <c:v>70.480011200000007</c:v>
                </c:pt>
                <c:pt idx="3">
                  <c:v>73.820861399999998</c:v>
                </c:pt>
                <c:pt idx="4">
                  <c:v>71.181275999999997</c:v>
                </c:pt>
                <c:pt idx="5">
                  <c:v>68.943964500000007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400B-BA0F-014C0901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785312"/>
        <c:axId val="1594788640"/>
      </c:barChart>
      <c:catAx>
        <c:axId val="15947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88640"/>
        <c:crosses val="autoZero"/>
        <c:auto val="1"/>
        <c:lblAlgn val="ctr"/>
        <c:lblOffset val="100"/>
        <c:noMultiLvlLbl val="0"/>
      </c:catAx>
      <c:valAx>
        <c:axId val="1594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mat_vec!$A$16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mat_vec!$B$5:$G$5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mat_vec!$B$16:$G$16</c:f>
              <c:numCache>
                <c:formatCode>General</c:formatCode>
                <c:ptCount val="6"/>
                <c:pt idx="0">
                  <c:v>1.3320999999999999E-3</c:v>
                </c:pt>
                <c:pt idx="1">
                  <c:v>1.3801999999999998E-3</c:v>
                </c:pt>
                <c:pt idx="2">
                  <c:v>1.3835000000000002E-3</c:v>
                </c:pt>
                <c:pt idx="3">
                  <c:v>1.3532999999999998E-3</c:v>
                </c:pt>
                <c:pt idx="4">
                  <c:v>1.413E-3</c:v>
                </c:pt>
                <c:pt idx="5">
                  <c:v>1.4056000000000001E-3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2-42C3-A700-8147ABDA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99152"/>
        <c:axId val="1923680432"/>
      </c:lineChart>
      <c:catAx>
        <c:axId val="19236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0432"/>
        <c:crosses val="autoZero"/>
        <c:auto val="1"/>
        <c:lblAlgn val="ctr"/>
        <c:lblOffset val="100"/>
        <c:noMultiLvlLbl val="0"/>
      </c:catAx>
      <c:valAx>
        <c:axId val="19236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179070</xdr:rowOff>
    </xdr:from>
    <xdr:to>
      <xdr:col>16</xdr:col>
      <xdr:colOff>304800</xdr:colOff>
      <xdr:row>16</xdr:row>
      <xdr:rowOff>179070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7B9BA40-47B9-9A49-892B-910624E3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171450</xdr:rowOff>
    </xdr:from>
    <xdr:to>
      <xdr:col>16</xdr:col>
      <xdr:colOff>297180</xdr:colOff>
      <xdr:row>18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D01B553-E92B-8E5A-DBC7-E3D6AFB2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95250</xdr:rowOff>
    </xdr:from>
    <xdr:to>
      <xdr:col>15</xdr:col>
      <xdr:colOff>160020</xdr:colOff>
      <xdr:row>15</xdr:row>
      <xdr:rowOff>95250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5D0410E-E3CD-CDC7-EE36-A88D2457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31</xdr:row>
      <xdr:rowOff>95250</xdr:rowOff>
    </xdr:from>
    <xdr:to>
      <xdr:col>15</xdr:col>
      <xdr:colOff>220980</xdr:colOff>
      <xdr:row>46</xdr:row>
      <xdr:rowOff>95250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629B6A4-96EF-5EBA-F624-C58E1DEA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487680</xdr:colOff>
      <xdr:row>16</xdr:row>
      <xdr:rowOff>19050</xdr:rowOff>
    </xdr:from>
    <xdr:to>
      <xdr:col>15</xdr:col>
      <xdr:colOff>182880</xdr:colOff>
      <xdr:row>31</xdr:row>
      <xdr:rowOff>19050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A89FC75F-09F4-A592-0D1D-8042B70E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0</xdr:rowOff>
    </xdr:from>
    <xdr:to>
      <xdr:col>15</xdr:col>
      <xdr:colOff>297180</xdr:colOff>
      <xdr:row>15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20BE734-79BD-FEA8-8CD7-65C9A1612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15</xdr:row>
      <xdr:rowOff>140970</xdr:rowOff>
    </xdr:from>
    <xdr:to>
      <xdr:col>15</xdr:col>
      <xdr:colOff>274320</xdr:colOff>
      <xdr:row>30</xdr:row>
      <xdr:rowOff>140970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46C0851-4793-C3BD-8436-AA1DE5AB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407670</xdr:colOff>
      <xdr:row>32</xdr:row>
      <xdr:rowOff>3810</xdr:rowOff>
    </xdr:from>
    <xdr:to>
      <xdr:col>15</xdr:col>
      <xdr:colOff>102870</xdr:colOff>
      <xdr:row>47</xdr:row>
      <xdr:rowOff>3810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89DD5AF-9DEA-A07F-26D4-DA9317AB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171450</xdr:rowOff>
    </xdr:from>
    <xdr:to>
      <xdr:col>15</xdr:col>
      <xdr:colOff>91440</xdr:colOff>
      <xdr:row>15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0212732-2DFF-A250-467A-1D7BC1DA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16</xdr:row>
      <xdr:rowOff>3810</xdr:rowOff>
    </xdr:from>
    <xdr:to>
      <xdr:col>15</xdr:col>
      <xdr:colOff>99060</xdr:colOff>
      <xdr:row>31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B5880C-206A-36D6-A698-0A4EA406C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32</xdr:row>
      <xdr:rowOff>3810</xdr:rowOff>
    </xdr:from>
    <xdr:to>
      <xdr:col>15</xdr:col>
      <xdr:colOff>99060</xdr:colOff>
      <xdr:row>47</xdr:row>
      <xdr:rowOff>3810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7198DAC-971F-09AD-2FC6-A5B3402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47</xdr:row>
      <xdr:rowOff>156210</xdr:rowOff>
    </xdr:from>
    <xdr:to>
      <xdr:col>15</xdr:col>
      <xdr:colOff>106680</xdr:colOff>
      <xdr:row>62</xdr:row>
      <xdr:rowOff>156210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CAA846B-9094-803F-ED9B-9EE32368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140970</xdr:rowOff>
    </xdr:from>
    <xdr:to>
      <xdr:col>13</xdr:col>
      <xdr:colOff>7620</xdr:colOff>
      <xdr:row>19</xdr:row>
      <xdr:rowOff>140970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9026844-7FE4-BD89-BE38-ED8B1C7E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43588-83F9-4E8B-822D-C5C2F7808B20}" name="_a2" displayName="_a2" ref="A1:C121" totalsRowShown="0">
  <autoFilter ref="A1:C121" xr:uid="{B9C43588-83F9-4E8B-822D-C5C2F7808B20}"/>
  <tableColumns count="3">
    <tableColumn id="1" xr3:uid="{FEEC10DB-F4BC-4699-9512-FD92ED1BAE90}" name="N" dataDxfId="11"/>
    <tableColumn id="2" xr3:uid="{AF51A0F0-6027-4EFB-B32D-F8702C44C6DC}" name="CPU TIME"/>
    <tableColumn id="3" xr3:uid="{ADBB140A-C722-408A-BAB2-94CD6D40181C}" name="FLOP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E18A0-DA55-4A60-B39B-1B420DE16B27}" name="Πίνακας2" displayName="Πίνακας2" ref="F3:H8" totalsRowShown="0">
  <autoFilter ref="F3:H8" xr:uid="{F06E18A0-DA55-4A60-B39B-1B420DE16B27}"/>
  <tableColumns count="3">
    <tableColumn id="1" xr3:uid="{D2EA2B52-02BC-49B6-8EE4-2B42CE93F1D3}" name="n"/>
    <tableColumn id="2" xr3:uid="{85666F7E-BEED-41F8-B7E5-4C306B716652}" name="cpu time" dataDxfId="10">
      <calculatedColumnFormula>AVERAGE(B3,B9,B15,B21,B27,B33,B39,B45,B51,B57,B63,B69,B75,B81,B87,B93,B99,B105,B111,B117)/POWER(10,6)</calculatedColumnFormula>
    </tableColumn>
    <tableColumn id="3" xr3:uid="{4E78836B-22FD-4189-9CDF-2D28003E853C}" name="FLOPS" dataDxfId="9">
      <calculatedColumnFormula>AVERAGE(C3,C9,C15,C21,C27,C33,C39,C45,C51,C57,C63,C69,C75,C81,C87,C93,C99,C105,C111,C117)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E52AC4-CE56-4392-9EFD-7181C630519A}" name="a3__2" displayName="a3__2" ref="A1:B121" totalsRowShown="0">
  <autoFilter ref="A1:B121" xr:uid="{F9E52AC4-CE56-4392-9EFD-7181C630519A}"/>
  <tableColumns count="2">
    <tableColumn id="1" xr3:uid="{5FE4151A-6AF0-4773-9D06-5B9B61E07E59}" name="K" dataDxfId="8"/>
    <tableColumn id="2" xr3:uid="{AAAF554D-ACFA-4771-B62A-BD23AC026394}" name="CPU TIM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4A6B9D-A02D-4AD3-81E0-C157D0AB5741}" name="Πίνακας27" displayName="Πίνακας27" ref="F5:H10" totalsRowShown="0">
  <autoFilter ref="F5:H10" xr:uid="{4A4A6B9D-A02D-4AD3-81E0-C157D0AB5741}"/>
  <tableColumns count="3">
    <tableColumn id="1" xr3:uid="{44658218-C48F-42DA-9CE4-B312D8CC23FE}" name="n"/>
    <tableColumn id="2" xr3:uid="{DA8AB77B-4370-414A-A620-CB0B042A00FF}" name="cpu time" dataDxfId="7">
      <calculatedColumnFormula>AVERAGE(B3,B9,B15,B21,B27,B33,B39,B45,B51,B57,B63,B69,B75,B81,B87,B93,B99,B105,B111,B117)/POWER(10,6)</calculatedColumnFormula>
    </tableColumn>
    <tableColumn id="3" xr3:uid="{BCB5AEAF-C2D0-499E-9433-71BF497BE21B}" name="FLOPS" dataDxfId="6">
      <calculatedColumnFormula>AVERAGE(C3,C9,C15,C21,C27,C33,C39,C45,C51,C57,CB63,C69,C75,C81,C87,C93,C99,C105,C111,C117)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68E66D-E212-4A9E-942F-B0BDAACA205B}" name="stencil2d" displayName="stencil2d" ref="A1:G67" totalsRowShown="0">
  <autoFilter ref="A1:G67" xr:uid="{1D68E66D-E212-4A9E-942F-B0BDAACA205B}"/>
  <tableColumns count="7">
    <tableColumn id="1" xr3:uid="{435C5C3E-B95D-40F2-BC6E-D59CA35E6E24}" name="stencil_2D_SEQ" dataDxfId="5"/>
    <tableColumn id="2" xr3:uid="{90D28A2A-76C4-427A-A76B-195A63D08EA4}" name="Column1"/>
    <tableColumn id="3" xr3:uid="{9B88D7AD-3533-43C0-86EF-20BCD6CB4442}" name="Column2"/>
    <tableColumn id="4" xr3:uid="{CB3586C2-63AA-452B-A531-57E550D130F6}" name="Column3"/>
    <tableColumn id="5" xr3:uid="{8B59CB2E-AB64-4F70-B758-A2C07BF12B59}" name="Column4"/>
    <tableColumn id="6" xr3:uid="{53B77183-31F8-4A45-BFE3-C00EC69E74D1}" name="Column5"/>
    <tableColumn id="7" xr3:uid="{F8888E81-75D4-41FA-8CDB-69ECC17192AE}" name="Column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7C1541-42BA-4C0E-9C13-84988B04D7C1}" name="a" displayName="a" ref="A1:E205" totalsRowShown="0">
  <autoFilter ref="A1:E205" xr:uid="{FB7C1541-42BA-4C0E-9C13-84988B04D7C1}"/>
  <tableColumns count="5">
    <tableColumn id="1" xr3:uid="{90FE38A5-44A9-4E06-BC4D-78ACDF78BDA4}" name="Column1" dataDxfId="4"/>
    <tableColumn id="2" xr3:uid="{79FC8E4B-F9A5-455D-8900-B12B107D6AF6}" name="Column2" dataDxfId="3"/>
    <tableColumn id="3" xr3:uid="{F6AC185D-3998-40E3-910C-33A6C183938E}" name="Column3" dataDxfId="2"/>
    <tableColumn id="4" xr3:uid="{57758E14-649B-4EDA-B26A-65798E1ADAB7}" name="Column4" dataDxfId="1"/>
    <tableColumn id="5" xr3:uid="{7E67D312-C6E2-4E58-9715-53FF4DA73423}" name="Column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E3CF-A624-4BD2-A2C2-461DE8755CAE}">
  <dimension ref="A1:H121"/>
  <sheetViews>
    <sheetView zoomScaleNormal="100" workbookViewId="0">
      <selection sqref="A1:C121"/>
    </sheetView>
  </sheetViews>
  <sheetFormatPr defaultRowHeight="14.4" x14ac:dyDescent="0.3"/>
  <cols>
    <col min="1" max="1" width="9" customWidth="1"/>
    <col min="2" max="3" width="10.77734375" bestFit="1" customWidth="1"/>
    <col min="7" max="7" width="11" bestFit="1" customWidth="1"/>
    <col min="8" max="8" width="10" bestFit="1" customWidth="1"/>
  </cols>
  <sheetData>
    <row r="1" spans="1:8" x14ac:dyDescent="0.3">
      <c r="A1" t="s">
        <v>30</v>
      </c>
      <c r="B1" t="s">
        <v>27</v>
      </c>
      <c r="C1" t="s">
        <v>29</v>
      </c>
    </row>
    <row r="2" spans="1:8" x14ac:dyDescent="0.3">
      <c r="A2" t="s">
        <v>0</v>
      </c>
    </row>
    <row r="3" spans="1:8" x14ac:dyDescent="0.3">
      <c r="A3" t="s">
        <v>31</v>
      </c>
      <c r="B3">
        <v>3</v>
      </c>
      <c r="C3">
        <v>146666668</v>
      </c>
      <c r="F3" t="s">
        <v>20</v>
      </c>
      <c r="G3" t="s">
        <v>21</v>
      </c>
      <c r="H3" t="s">
        <v>29</v>
      </c>
    </row>
    <row r="4" spans="1:8" x14ac:dyDescent="0.3">
      <c r="A4" t="s">
        <v>32</v>
      </c>
      <c r="B4">
        <v>4</v>
      </c>
      <c r="C4">
        <v>110000001</v>
      </c>
      <c r="F4">
        <v>1</v>
      </c>
      <c r="G4">
        <f>AVERAGE(B3,B9,B15,B21,B27,B33,B39,B45,B51,B57,B63,B69,B75,B81,B87,B93,B99,B105,B111,B117)/POWER(10,6)</f>
        <v>3.1499999999999999E-6</v>
      </c>
      <c r="H4">
        <f t="shared" ref="H4:H8" si="0">AVERAGE(C3,C9,C15,C21,C27,C33,C39,C45,C51,C57,C63,C69,C75,C81,C87,C93,C99,C105,C111,C117)</f>
        <v>141166667.94999999</v>
      </c>
    </row>
    <row r="5" spans="1:8" x14ac:dyDescent="0.3">
      <c r="A5" t="s">
        <v>33</v>
      </c>
      <c r="B5">
        <v>5</v>
      </c>
      <c r="C5">
        <v>88000001</v>
      </c>
      <c r="F5">
        <v>2</v>
      </c>
      <c r="G5">
        <f>AVERAGE(B4,B10,B16,B22,B28,B34,B40,B46,B52,B58,B64,B70,B76,B82,B88,B94,B100,B106,B112,B118)/POWER(10,6)</f>
        <v>4.7500000000000003E-6</v>
      </c>
      <c r="H5">
        <f t="shared" si="0"/>
        <v>100466667.65000001</v>
      </c>
    </row>
    <row r="6" spans="1:8" x14ac:dyDescent="0.3">
      <c r="A6" t="s">
        <v>34</v>
      </c>
      <c r="B6">
        <v>4</v>
      </c>
      <c r="C6">
        <v>110000001</v>
      </c>
      <c r="F6">
        <v>4</v>
      </c>
      <c r="G6">
        <f t="shared" ref="G6:G8" si="1">AVERAGE(B5,B11,B17,B23,B29,B35,B41,B47,B53,B59,B65,B71,B77,B83,B89,B95,B101,B107,B113,B119)/POWER(10,6)</f>
        <v>4.4000000000000002E-6</v>
      </c>
      <c r="H6">
        <f t="shared" si="0"/>
        <v>102300001</v>
      </c>
    </row>
    <row r="7" spans="1:8" x14ac:dyDescent="0.3">
      <c r="A7" t="s">
        <v>35</v>
      </c>
      <c r="B7">
        <v>5</v>
      </c>
      <c r="C7">
        <v>88000001</v>
      </c>
      <c r="F7">
        <v>8</v>
      </c>
      <c r="G7">
        <f t="shared" si="1"/>
        <v>5.0499999999999999E-6</v>
      </c>
      <c r="H7">
        <f t="shared" si="0"/>
        <v>94416667.549999997</v>
      </c>
    </row>
    <row r="8" spans="1:8" x14ac:dyDescent="0.3">
      <c r="A8" t="s">
        <v>1</v>
      </c>
      <c r="F8">
        <v>16</v>
      </c>
      <c r="G8">
        <f t="shared" si="1"/>
        <v>4.6999999999999999E-6</v>
      </c>
      <c r="H8">
        <f t="shared" si="0"/>
        <v>94600001</v>
      </c>
    </row>
    <row r="9" spans="1:8" x14ac:dyDescent="0.3">
      <c r="A9" t="s">
        <v>31</v>
      </c>
      <c r="B9">
        <v>3</v>
      </c>
      <c r="C9">
        <v>146666668</v>
      </c>
    </row>
    <row r="10" spans="1:8" x14ac:dyDescent="0.3">
      <c r="A10" t="s">
        <v>32</v>
      </c>
      <c r="B10">
        <v>5</v>
      </c>
      <c r="C10">
        <v>88000001</v>
      </c>
    </row>
    <row r="11" spans="1:8" x14ac:dyDescent="0.3">
      <c r="A11" t="s">
        <v>33</v>
      </c>
      <c r="B11">
        <v>4</v>
      </c>
      <c r="C11">
        <v>110000001</v>
      </c>
    </row>
    <row r="12" spans="1:8" x14ac:dyDescent="0.3">
      <c r="A12" t="s">
        <v>34</v>
      </c>
      <c r="B12">
        <v>6</v>
      </c>
      <c r="C12">
        <v>73333334</v>
      </c>
    </row>
    <row r="13" spans="1:8" x14ac:dyDescent="0.3">
      <c r="A13" t="s">
        <v>35</v>
      </c>
      <c r="B13">
        <v>5</v>
      </c>
      <c r="C13">
        <v>88000001</v>
      </c>
    </row>
    <row r="14" spans="1:8" x14ac:dyDescent="0.3">
      <c r="A14" t="s">
        <v>2</v>
      </c>
    </row>
    <row r="15" spans="1:8" x14ac:dyDescent="0.3">
      <c r="A15" t="s">
        <v>31</v>
      </c>
      <c r="B15">
        <v>3</v>
      </c>
      <c r="C15">
        <v>146666668</v>
      </c>
    </row>
    <row r="16" spans="1:8" x14ac:dyDescent="0.3">
      <c r="A16" t="s">
        <v>32</v>
      </c>
      <c r="B16">
        <v>5</v>
      </c>
      <c r="C16">
        <v>88000001</v>
      </c>
    </row>
    <row r="17" spans="1:3" x14ac:dyDescent="0.3">
      <c r="A17" t="s">
        <v>33</v>
      </c>
      <c r="B17">
        <v>4</v>
      </c>
      <c r="C17">
        <v>110000001</v>
      </c>
    </row>
    <row r="18" spans="1:3" x14ac:dyDescent="0.3">
      <c r="A18" t="s">
        <v>34</v>
      </c>
      <c r="B18">
        <v>5</v>
      </c>
      <c r="C18">
        <v>88000001</v>
      </c>
    </row>
    <row r="19" spans="1:3" x14ac:dyDescent="0.3">
      <c r="A19" t="s">
        <v>35</v>
      </c>
      <c r="B19">
        <v>5</v>
      </c>
      <c r="C19">
        <v>88000001</v>
      </c>
    </row>
    <row r="20" spans="1:3" x14ac:dyDescent="0.3">
      <c r="A20" t="s">
        <v>3</v>
      </c>
    </row>
    <row r="21" spans="1:3" x14ac:dyDescent="0.3">
      <c r="A21" t="s">
        <v>31</v>
      </c>
      <c r="B21">
        <v>4</v>
      </c>
      <c r="C21">
        <v>110000001</v>
      </c>
    </row>
    <row r="22" spans="1:3" x14ac:dyDescent="0.3">
      <c r="A22" t="s">
        <v>32</v>
      </c>
      <c r="B22">
        <v>4</v>
      </c>
      <c r="C22">
        <v>110000001</v>
      </c>
    </row>
    <row r="23" spans="1:3" x14ac:dyDescent="0.3">
      <c r="A23" t="s">
        <v>33</v>
      </c>
      <c r="B23">
        <v>5</v>
      </c>
      <c r="C23">
        <v>88000001</v>
      </c>
    </row>
    <row r="24" spans="1:3" x14ac:dyDescent="0.3">
      <c r="A24" t="s">
        <v>34</v>
      </c>
      <c r="B24">
        <v>4</v>
      </c>
      <c r="C24">
        <v>110000001</v>
      </c>
    </row>
    <row r="25" spans="1:3" x14ac:dyDescent="0.3">
      <c r="A25" t="s">
        <v>35</v>
      </c>
      <c r="B25">
        <v>5</v>
      </c>
      <c r="C25">
        <v>88000001</v>
      </c>
    </row>
    <row r="26" spans="1:3" x14ac:dyDescent="0.3">
      <c r="A26" t="s">
        <v>4</v>
      </c>
    </row>
    <row r="27" spans="1:3" x14ac:dyDescent="0.3">
      <c r="A27" t="s">
        <v>31</v>
      </c>
      <c r="B27">
        <v>3</v>
      </c>
      <c r="C27">
        <v>146666668</v>
      </c>
    </row>
    <row r="28" spans="1:3" x14ac:dyDescent="0.3">
      <c r="A28" t="s">
        <v>32</v>
      </c>
      <c r="B28">
        <v>4</v>
      </c>
      <c r="C28">
        <v>110000001</v>
      </c>
    </row>
    <row r="29" spans="1:3" x14ac:dyDescent="0.3">
      <c r="A29" t="s">
        <v>33</v>
      </c>
      <c r="B29">
        <v>5</v>
      </c>
      <c r="C29">
        <v>88000001</v>
      </c>
    </row>
    <row r="30" spans="1:3" x14ac:dyDescent="0.3">
      <c r="A30" t="s">
        <v>34</v>
      </c>
      <c r="B30">
        <v>4</v>
      </c>
      <c r="C30">
        <v>110000001</v>
      </c>
    </row>
    <row r="31" spans="1:3" x14ac:dyDescent="0.3">
      <c r="A31" t="s">
        <v>35</v>
      </c>
      <c r="B31">
        <v>5</v>
      </c>
      <c r="C31">
        <v>88000001</v>
      </c>
    </row>
    <row r="32" spans="1:3" x14ac:dyDescent="0.3">
      <c r="A32" t="s">
        <v>5</v>
      </c>
    </row>
    <row r="33" spans="1:3" x14ac:dyDescent="0.3">
      <c r="A33" t="s">
        <v>31</v>
      </c>
      <c r="B33">
        <v>3</v>
      </c>
      <c r="C33">
        <v>146666668</v>
      </c>
    </row>
    <row r="34" spans="1:3" x14ac:dyDescent="0.3">
      <c r="A34" t="s">
        <v>32</v>
      </c>
      <c r="B34">
        <v>6</v>
      </c>
      <c r="C34">
        <v>73333334</v>
      </c>
    </row>
    <row r="35" spans="1:3" x14ac:dyDescent="0.3">
      <c r="A35" t="s">
        <v>33</v>
      </c>
      <c r="B35">
        <v>5</v>
      </c>
      <c r="C35">
        <v>88000001</v>
      </c>
    </row>
    <row r="36" spans="1:3" x14ac:dyDescent="0.3">
      <c r="A36" t="s">
        <v>34</v>
      </c>
      <c r="B36">
        <v>12</v>
      </c>
      <c r="C36">
        <v>36666667</v>
      </c>
    </row>
    <row r="37" spans="1:3" x14ac:dyDescent="0.3">
      <c r="A37" t="s">
        <v>35</v>
      </c>
      <c r="B37">
        <v>5</v>
      </c>
      <c r="C37">
        <v>88000001</v>
      </c>
    </row>
    <row r="38" spans="1:3" x14ac:dyDescent="0.3">
      <c r="A38" t="s">
        <v>6</v>
      </c>
    </row>
    <row r="39" spans="1:3" x14ac:dyDescent="0.3">
      <c r="A39" t="s">
        <v>31</v>
      </c>
      <c r="B39">
        <v>3</v>
      </c>
      <c r="C39">
        <v>146666668</v>
      </c>
    </row>
    <row r="40" spans="1:3" x14ac:dyDescent="0.3">
      <c r="A40" t="s">
        <v>32</v>
      </c>
      <c r="B40">
        <v>4</v>
      </c>
      <c r="C40">
        <v>110000001</v>
      </c>
    </row>
    <row r="41" spans="1:3" x14ac:dyDescent="0.3">
      <c r="A41" t="s">
        <v>33</v>
      </c>
      <c r="B41">
        <v>4</v>
      </c>
      <c r="C41">
        <v>110000001</v>
      </c>
    </row>
    <row r="42" spans="1:3" x14ac:dyDescent="0.3">
      <c r="A42" t="s">
        <v>34</v>
      </c>
      <c r="B42">
        <v>5</v>
      </c>
      <c r="C42">
        <v>88000001</v>
      </c>
    </row>
    <row r="43" spans="1:3" x14ac:dyDescent="0.3">
      <c r="A43" t="s">
        <v>35</v>
      </c>
      <c r="B43">
        <v>5</v>
      </c>
      <c r="C43">
        <v>88000001</v>
      </c>
    </row>
    <row r="44" spans="1:3" x14ac:dyDescent="0.3">
      <c r="A44" t="s">
        <v>7</v>
      </c>
    </row>
    <row r="45" spans="1:3" x14ac:dyDescent="0.3">
      <c r="A45" t="s">
        <v>31</v>
      </c>
      <c r="B45">
        <v>3</v>
      </c>
      <c r="C45">
        <v>146666668</v>
      </c>
    </row>
    <row r="46" spans="1:3" x14ac:dyDescent="0.3">
      <c r="A46" t="s">
        <v>32</v>
      </c>
      <c r="B46">
        <v>3</v>
      </c>
      <c r="C46">
        <v>146666668</v>
      </c>
    </row>
    <row r="47" spans="1:3" x14ac:dyDescent="0.3">
      <c r="A47" t="s">
        <v>33</v>
      </c>
      <c r="B47">
        <v>5</v>
      </c>
      <c r="C47">
        <v>88000001</v>
      </c>
    </row>
    <row r="48" spans="1:3" x14ac:dyDescent="0.3">
      <c r="A48" t="s">
        <v>34</v>
      </c>
      <c r="B48">
        <v>4</v>
      </c>
      <c r="C48">
        <v>110000001</v>
      </c>
    </row>
    <row r="49" spans="1:3" x14ac:dyDescent="0.3">
      <c r="A49" t="s">
        <v>35</v>
      </c>
      <c r="B49">
        <v>4</v>
      </c>
      <c r="C49">
        <v>110000001</v>
      </c>
    </row>
    <row r="50" spans="1:3" x14ac:dyDescent="0.3">
      <c r="A50" t="s">
        <v>8</v>
      </c>
    </row>
    <row r="51" spans="1:3" x14ac:dyDescent="0.3">
      <c r="A51" t="s">
        <v>31</v>
      </c>
      <c r="B51">
        <v>3</v>
      </c>
      <c r="C51">
        <v>146666668</v>
      </c>
    </row>
    <row r="52" spans="1:3" x14ac:dyDescent="0.3">
      <c r="A52" t="s">
        <v>32</v>
      </c>
      <c r="B52">
        <v>4</v>
      </c>
      <c r="C52">
        <v>110000001</v>
      </c>
    </row>
    <row r="53" spans="1:3" x14ac:dyDescent="0.3">
      <c r="A53" t="s">
        <v>33</v>
      </c>
      <c r="B53">
        <v>4</v>
      </c>
      <c r="C53">
        <v>110000001</v>
      </c>
    </row>
    <row r="54" spans="1:3" x14ac:dyDescent="0.3">
      <c r="A54" t="s">
        <v>34</v>
      </c>
      <c r="B54">
        <v>4</v>
      </c>
      <c r="C54">
        <v>110000001</v>
      </c>
    </row>
    <row r="55" spans="1:3" x14ac:dyDescent="0.3">
      <c r="A55" t="s">
        <v>35</v>
      </c>
      <c r="B55">
        <v>4</v>
      </c>
      <c r="C55">
        <v>110000001</v>
      </c>
    </row>
    <row r="56" spans="1:3" x14ac:dyDescent="0.3">
      <c r="A56" t="s">
        <v>9</v>
      </c>
    </row>
    <row r="57" spans="1:3" x14ac:dyDescent="0.3">
      <c r="A57" t="s">
        <v>31</v>
      </c>
      <c r="B57">
        <v>3</v>
      </c>
      <c r="C57">
        <v>146666668</v>
      </c>
    </row>
    <row r="58" spans="1:3" x14ac:dyDescent="0.3">
      <c r="A58" t="s">
        <v>32</v>
      </c>
      <c r="B58">
        <v>5</v>
      </c>
      <c r="C58">
        <v>88000001</v>
      </c>
    </row>
    <row r="59" spans="1:3" x14ac:dyDescent="0.3">
      <c r="A59" t="s">
        <v>33</v>
      </c>
      <c r="B59">
        <v>6</v>
      </c>
      <c r="C59">
        <v>73333334</v>
      </c>
    </row>
    <row r="60" spans="1:3" x14ac:dyDescent="0.3">
      <c r="A60" t="s">
        <v>34</v>
      </c>
      <c r="B60">
        <v>4</v>
      </c>
      <c r="C60">
        <v>110000001</v>
      </c>
    </row>
    <row r="61" spans="1:3" x14ac:dyDescent="0.3">
      <c r="A61" t="s">
        <v>35</v>
      </c>
      <c r="B61">
        <v>4</v>
      </c>
      <c r="C61">
        <v>110000001</v>
      </c>
    </row>
    <row r="62" spans="1:3" x14ac:dyDescent="0.3">
      <c r="A62" t="s">
        <v>10</v>
      </c>
    </row>
    <row r="63" spans="1:3" x14ac:dyDescent="0.3">
      <c r="A63" t="s">
        <v>31</v>
      </c>
      <c r="B63">
        <v>3</v>
      </c>
      <c r="C63">
        <v>146666668</v>
      </c>
    </row>
    <row r="64" spans="1:3" x14ac:dyDescent="0.3">
      <c r="A64" t="s">
        <v>32</v>
      </c>
      <c r="B64">
        <v>4</v>
      </c>
      <c r="C64">
        <v>110000001</v>
      </c>
    </row>
    <row r="65" spans="1:3" x14ac:dyDescent="0.3">
      <c r="A65" t="s">
        <v>33</v>
      </c>
      <c r="B65">
        <v>3</v>
      </c>
      <c r="C65">
        <v>146666668</v>
      </c>
    </row>
    <row r="66" spans="1:3" x14ac:dyDescent="0.3">
      <c r="A66" t="s">
        <v>34</v>
      </c>
      <c r="B66">
        <v>5</v>
      </c>
      <c r="C66">
        <v>88000001</v>
      </c>
    </row>
    <row r="67" spans="1:3" x14ac:dyDescent="0.3">
      <c r="A67" t="s">
        <v>35</v>
      </c>
      <c r="B67">
        <v>5</v>
      </c>
      <c r="C67">
        <v>88000001</v>
      </c>
    </row>
    <row r="68" spans="1:3" x14ac:dyDescent="0.3">
      <c r="A68" t="s">
        <v>11</v>
      </c>
    </row>
    <row r="69" spans="1:3" x14ac:dyDescent="0.3">
      <c r="A69" t="s">
        <v>31</v>
      </c>
      <c r="B69">
        <v>4</v>
      </c>
      <c r="C69">
        <v>110000001</v>
      </c>
    </row>
    <row r="70" spans="1:3" x14ac:dyDescent="0.3">
      <c r="A70" t="s">
        <v>32</v>
      </c>
      <c r="B70">
        <v>5</v>
      </c>
      <c r="C70">
        <v>88000001</v>
      </c>
    </row>
    <row r="71" spans="1:3" x14ac:dyDescent="0.3">
      <c r="A71" t="s">
        <v>33</v>
      </c>
      <c r="B71">
        <v>4</v>
      </c>
      <c r="C71">
        <v>110000001</v>
      </c>
    </row>
    <row r="72" spans="1:3" x14ac:dyDescent="0.3">
      <c r="A72" t="s">
        <v>34</v>
      </c>
      <c r="B72">
        <v>6</v>
      </c>
      <c r="C72">
        <v>73333334</v>
      </c>
    </row>
    <row r="73" spans="1:3" x14ac:dyDescent="0.3">
      <c r="A73" t="s">
        <v>35</v>
      </c>
      <c r="B73">
        <v>5</v>
      </c>
      <c r="C73">
        <v>88000001</v>
      </c>
    </row>
    <row r="74" spans="1:3" x14ac:dyDescent="0.3">
      <c r="A74" t="s">
        <v>12</v>
      </c>
    </row>
    <row r="75" spans="1:3" x14ac:dyDescent="0.3">
      <c r="A75" t="s">
        <v>31</v>
      </c>
      <c r="B75">
        <v>3</v>
      </c>
      <c r="C75">
        <v>146666668</v>
      </c>
    </row>
    <row r="76" spans="1:3" x14ac:dyDescent="0.3">
      <c r="A76" t="s">
        <v>32</v>
      </c>
      <c r="B76">
        <v>4</v>
      </c>
      <c r="C76">
        <v>110000001</v>
      </c>
    </row>
    <row r="77" spans="1:3" x14ac:dyDescent="0.3">
      <c r="A77" t="s">
        <v>33</v>
      </c>
      <c r="B77">
        <v>4</v>
      </c>
      <c r="C77">
        <v>110000001</v>
      </c>
    </row>
    <row r="78" spans="1:3" x14ac:dyDescent="0.3">
      <c r="A78" t="s">
        <v>34</v>
      </c>
      <c r="B78">
        <v>4</v>
      </c>
      <c r="C78">
        <v>110000001</v>
      </c>
    </row>
    <row r="79" spans="1:3" x14ac:dyDescent="0.3">
      <c r="A79" t="s">
        <v>35</v>
      </c>
      <c r="B79">
        <v>4</v>
      </c>
      <c r="C79">
        <v>110000001</v>
      </c>
    </row>
    <row r="80" spans="1:3" x14ac:dyDescent="0.3">
      <c r="A80" t="s">
        <v>13</v>
      </c>
    </row>
    <row r="81" spans="1:3" x14ac:dyDescent="0.3">
      <c r="A81" t="s">
        <v>31</v>
      </c>
      <c r="B81">
        <v>3</v>
      </c>
      <c r="C81">
        <v>146666668</v>
      </c>
    </row>
    <row r="82" spans="1:3" x14ac:dyDescent="0.3">
      <c r="A82" t="s">
        <v>32</v>
      </c>
      <c r="B82">
        <v>4</v>
      </c>
      <c r="C82">
        <v>110000001</v>
      </c>
    </row>
    <row r="83" spans="1:3" x14ac:dyDescent="0.3">
      <c r="A83" t="s">
        <v>33</v>
      </c>
      <c r="B83">
        <v>4</v>
      </c>
      <c r="C83">
        <v>110000001</v>
      </c>
    </row>
    <row r="84" spans="1:3" x14ac:dyDescent="0.3">
      <c r="A84" t="s">
        <v>34</v>
      </c>
      <c r="B84">
        <v>4</v>
      </c>
      <c r="C84">
        <v>110000001</v>
      </c>
    </row>
    <row r="85" spans="1:3" x14ac:dyDescent="0.3">
      <c r="A85" t="s">
        <v>35</v>
      </c>
      <c r="B85">
        <v>5</v>
      </c>
      <c r="C85">
        <v>88000001</v>
      </c>
    </row>
    <row r="86" spans="1:3" x14ac:dyDescent="0.3">
      <c r="A86" t="s">
        <v>14</v>
      </c>
    </row>
    <row r="87" spans="1:3" x14ac:dyDescent="0.3">
      <c r="A87" t="s">
        <v>31</v>
      </c>
      <c r="B87">
        <v>3</v>
      </c>
      <c r="C87">
        <v>146666668</v>
      </c>
    </row>
    <row r="88" spans="1:3" x14ac:dyDescent="0.3">
      <c r="A88" t="s">
        <v>32</v>
      </c>
      <c r="B88">
        <v>5</v>
      </c>
      <c r="C88">
        <v>88000001</v>
      </c>
    </row>
    <row r="89" spans="1:3" x14ac:dyDescent="0.3">
      <c r="A89" t="s">
        <v>33</v>
      </c>
      <c r="B89">
        <v>4</v>
      </c>
      <c r="C89">
        <v>110000001</v>
      </c>
    </row>
    <row r="90" spans="1:3" x14ac:dyDescent="0.3">
      <c r="A90" t="s">
        <v>34</v>
      </c>
      <c r="B90">
        <v>5</v>
      </c>
      <c r="C90">
        <v>88000001</v>
      </c>
    </row>
    <row r="91" spans="1:3" x14ac:dyDescent="0.3">
      <c r="A91" t="s">
        <v>35</v>
      </c>
      <c r="B91">
        <v>5</v>
      </c>
      <c r="C91">
        <v>88000001</v>
      </c>
    </row>
    <row r="92" spans="1:3" x14ac:dyDescent="0.3">
      <c r="A92" t="s">
        <v>15</v>
      </c>
    </row>
    <row r="93" spans="1:3" x14ac:dyDescent="0.3">
      <c r="A93" t="s">
        <v>31</v>
      </c>
      <c r="B93">
        <v>3</v>
      </c>
      <c r="C93">
        <v>146666668</v>
      </c>
    </row>
    <row r="94" spans="1:3" x14ac:dyDescent="0.3">
      <c r="A94" t="s">
        <v>32</v>
      </c>
      <c r="B94">
        <v>4</v>
      </c>
      <c r="C94">
        <v>110000001</v>
      </c>
    </row>
    <row r="95" spans="1:3" x14ac:dyDescent="0.3">
      <c r="A95" t="s">
        <v>33</v>
      </c>
      <c r="B95">
        <v>4</v>
      </c>
      <c r="C95">
        <v>110000001</v>
      </c>
    </row>
    <row r="96" spans="1:3" x14ac:dyDescent="0.3">
      <c r="A96" t="s">
        <v>34</v>
      </c>
      <c r="B96">
        <v>4</v>
      </c>
      <c r="C96">
        <v>110000001</v>
      </c>
    </row>
    <row r="97" spans="1:3" x14ac:dyDescent="0.3">
      <c r="A97" t="s">
        <v>35</v>
      </c>
      <c r="B97">
        <v>4</v>
      </c>
      <c r="C97">
        <v>110000001</v>
      </c>
    </row>
    <row r="98" spans="1:3" x14ac:dyDescent="0.3">
      <c r="A98" t="s">
        <v>16</v>
      </c>
    </row>
    <row r="99" spans="1:3" x14ac:dyDescent="0.3">
      <c r="A99" t="s">
        <v>31</v>
      </c>
      <c r="B99">
        <v>4</v>
      </c>
      <c r="C99">
        <v>110000001</v>
      </c>
    </row>
    <row r="100" spans="1:3" x14ac:dyDescent="0.3">
      <c r="A100" t="s">
        <v>32</v>
      </c>
      <c r="B100">
        <v>3</v>
      </c>
      <c r="C100">
        <v>146666668</v>
      </c>
    </row>
    <row r="101" spans="1:3" x14ac:dyDescent="0.3">
      <c r="A101" t="s">
        <v>33</v>
      </c>
      <c r="B101">
        <v>4</v>
      </c>
      <c r="C101">
        <v>110000001</v>
      </c>
    </row>
    <row r="102" spans="1:3" x14ac:dyDescent="0.3">
      <c r="A102" t="s">
        <v>34</v>
      </c>
      <c r="B102">
        <v>8</v>
      </c>
      <c r="C102">
        <v>55000000</v>
      </c>
    </row>
    <row r="103" spans="1:3" x14ac:dyDescent="0.3">
      <c r="A103" t="s">
        <v>35</v>
      </c>
      <c r="B103">
        <v>5</v>
      </c>
      <c r="C103">
        <v>88000001</v>
      </c>
    </row>
    <row r="104" spans="1:3" x14ac:dyDescent="0.3">
      <c r="A104" t="s">
        <v>17</v>
      </c>
    </row>
    <row r="105" spans="1:3" x14ac:dyDescent="0.3">
      <c r="A105" t="s">
        <v>31</v>
      </c>
      <c r="B105">
        <v>3</v>
      </c>
      <c r="C105">
        <v>146666668</v>
      </c>
    </row>
    <row r="106" spans="1:3" x14ac:dyDescent="0.3">
      <c r="A106" t="s">
        <v>32</v>
      </c>
      <c r="B106">
        <v>12</v>
      </c>
      <c r="C106">
        <v>36666667</v>
      </c>
    </row>
    <row r="107" spans="1:3" x14ac:dyDescent="0.3">
      <c r="A107" t="s">
        <v>33</v>
      </c>
      <c r="B107">
        <v>5</v>
      </c>
      <c r="C107">
        <v>88000001</v>
      </c>
    </row>
    <row r="108" spans="1:3" x14ac:dyDescent="0.3">
      <c r="A108" t="s">
        <v>34</v>
      </c>
      <c r="B108">
        <v>4</v>
      </c>
      <c r="C108">
        <v>110000001</v>
      </c>
    </row>
    <row r="109" spans="1:3" x14ac:dyDescent="0.3">
      <c r="A109" t="s">
        <v>35</v>
      </c>
      <c r="B109">
        <v>4</v>
      </c>
      <c r="C109">
        <v>110000001</v>
      </c>
    </row>
    <row r="110" spans="1:3" x14ac:dyDescent="0.3">
      <c r="A110" t="s">
        <v>18</v>
      </c>
    </row>
    <row r="111" spans="1:3" x14ac:dyDescent="0.3">
      <c r="A111" t="s">
        <v>31</v>
      </c>
      <c r="B111">
        <v>3</v>
      </c>
      <c r="C111">
        <v>146666668</v>
      </c>
    </row>
    <row r="112" spans="1:3" x14ac:dyDescent="0.3">
      <c r="A112" t="s">
        <v>32</v>
      </c>
      <c r="B112">
        <v>5</v>
      </c>
      <c r="C112">
        <v>88000001</v>
      </c>
    </row>
    <row r="113" spans="1:3" x14ac:dyDescent="0.3">
      <c r="A113" t="s">
        <v>33</v>
      </c>
      <c r="B113">
        <v>5</v>
      </c>
      <c r="C113">
        <v>88000001</v>
      </c>
    </row>
    <row r="114" spans="1:3" x14ac:dyDescent="0.3">
      <c r="A114" t="s">
        <v>34</v>
      </c>
      <c r="B114">
        <v>4</v>
      </c>
      <c r="C114">
        <v>110000001</v>
      </c>
    </row>
    <row r="115" spans="1:3" x14ac:dyDescent="0.3">
      <c r="A115" t="s">
        <v>35</v>
      </c>
      <c r="B115">
        <v>5</v>
      </c>
      <c r="C115">
        <v>88000001</v>
      </c>
    </row>
    <row r="116" spans="1:3" x14ac:dyDescent="0.3">
      <c r="A116" t="s">
        <v>19</v>
      </c>
    </row>
    <row r="117" spans="1:3" x14ac:dyDescent="0.3">
      <c r="A117" t="s">
        <v>31</v>
      </c>
      <c r="B117">
        <v>3</v>
      </c>
      <c r="C117">
        <v>146666668</v>
      </c>
    </row>
    <row r="118" spans="1:3" x14ac:dyDescent="0.3">
      <c r="A118" t="s">
        <v>32</v>
      </c>
      <c r="B118">
        <v>5</v>
      </c>
      <c r="C118">
        <v>88000001</v>
      </c>
    </row>
    <row r="119" spans="1:3" x14ac:dyDescent="0.3">
      <c r="A119" t="s">
        <v>33</v>
      </c>
      <c r="B119">
        <v>4</v>
      </c>
      <c r="C119">
        <v>110000001</v>
      </c>
    </row>
    <row r="120" spans="1:3" x14ac:dyDescent="0.3">
      <c r="A120" t="s">
        <v>34</v>
      </c>
      <c r="B120">
        <v>5</v>
      </c>
      <c r="C120">
        <v>88000001</v>
      </c>
    </row>
    <row r="121" spans="1:3" x14ac:dyDescent="0.3">
      <c r="A121" t="s">
        <v>35</v>
      </c>
      <c r="B121">
        <v>5</v>
      </c>
      <c r="C121">
        <v>88000001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A15E-3302-4822-AD85-A399DD5727FB}">
  <dimension ref="A1:H121"/>
  <sheetViews>
    <sheetView workbookViewId="0">
      <selection activeCell="E26" sqref="E26"/>
    </sheetView>
  </sheetViews>
  <sheetFormatPr defaultRowHeight="14.4" x14ac:dyDescent="0.3"/>
  <cols>
    <col min="1" max="1" width="11.44140625" customWidth="1"/>
    <col min="2" max="2" width="10.21875" customWidth="1"/>
    <col min="3" max="3" width="10.77734375" bestFit="1" customWidth="1"/>
    <col min="6" max="6" width="9.6640625" bestFit="1" customWidth="1"/>
    <col min="7" max="7" width="11" bestFit="1" customWidth="1"/>
  </cols>
  <sheetData>
    <row r="1" spans="1:8" x14ac:dyDescent="0.3">
      <c r="A1" t="s">
        <v>28</v>
      </c>
      <c r="B1" t="s">
        <v>27</v>
      </c>
      <c r="C1" t="s">
        <v>29</v>
      </c>
    </row>
    <row r="2" spans="1:8" x14ac:dyDescent="0.3">
      <c r="A2" t="s">
        <v>0</v>
      </c>
    </row>
    <row r="3" spans="1:8" x14ac:dyDescent="0.3">
      <c r="A3" t="s">
        <v>22</v>
      </c>
      <c r="B3">
        <v>33</v>
      </c>
      <c r="C3">
        <v>1454546</v>
      </c>
    </row>
    <row r="4" spans="1:8" x14ac:dyDescent="0.3">
      <c r="A4" t="s">
        <v>23</v>
      </c>
      <c r="B4">
        <v>37</v>
      </c>
      <c r="C4">
        <v>1297297</v>
      </c>
    </row>
    <row r="5" spans="1:8" x14ac:dyDescent="0.3">
      <c r="A5" t="s">
        <v>24</v>
      </c>
      <c r="B5">
        <v>52</v>
      </c>
      <c r="C5">
        <v>923077</v>
      </c>
      <c r="F5" t="s">
        <v>20</v>
      </c>
      <c r="G5" t="s">
        <v>21</v>
      </c>
      <c r="H5" t="s">
        <v>29</v>
      </c>
    </row>
    <row r="6" spans="1:8" x14ac:dyDescent="0.3">
      <c r="A6" t="s">
        <v>25</v>
      </c>
      <c r="B6">
        <v>45</v>
      </c>
      <c r="C6">
        <v>1066667</v>
      </c>
      <c r="F6">
        <v>1</v>
      </c>
      <c r="G6">
        <f>AVERAGE(B3,B9,B15,B21,B27,B33,B39,B45,B51,B57,B63,B69,B75,B81,B87,B93,B99,B105,B111,B117)/POWER(10,6)</f>
        <v>3.8850000000000002E-5</v>
      </c>
      <c r="H6">
        <f t="shared" ref="H6:H10" si="0">AVERAGE(C3,C9,C15,C21,C27,C33,C39,C45,C51,C57,CB63,C69,C75,C81,C87,C93,C99,C105,C111,C117)</f>
        <v>1366156.7894736843</v>
      </c>
    </row>
    <row r="7" spans="1:8" x14ac:dyDescent="0.3">
      <c r="A7" t="s">
        <v>26</v>
      </c>
      <c r="B7">
        <v>49</v>
      </c>
      <c r="C7">
        <v>979592</v>
      </c>
      <c r="F7">
        <v>2</v>
      </c>
      <c r="G7">
        <f t="shared" ref="G7:G10" si="1">AVERAGE(B4,B10,B16,B22,B28,B34,B40,B46,B52,B58,B64,B70,B76,B82,B88,B94,B100,B106,B112,B118)/POWER(10,6)</f>
        <v>3.8600000000000003E-5</v>
      </c>
      <c r="H7">
        <f t="shared" si="0"/>
        <v>1288728.3157894737</v>
      </c>
    </row>
    <row r="8" spans="1:8" x14ac:dyDescent="0.3">
      <c r="A8" t="s">
        <v>1</v>
      </c>
      <c r="F8">
        <v>4</v>
      </c>
      <c r="G8">
        <f t="shared" si="1"/>
        <v>5.1149999999999996E-5</v>
      </c>
      <c r="H8">
        <f t="shared" si="0"/>
        <v>945038.57894736843</v>
      </c>
    </row>
    <row r="9" spans="1:8" x14ac:dyDescent="0.3">
      <c r="A9" t="s">
        <v>22</v>
      </c>
      <c r="B9">
        <v>33</v>
      </c>
      <c r="C9">
        <v>1454546</v>
      </c>
      <c r="F9">
        <v>8</v>
      </c>
      <c r="G9">
        <f t="shared" si="1"/>
        <v>5.4700000000000001E-5</v>
      </c>
      <c r="H9">
        <f t="shared" si="0"/>
        <v>896055.63157894742</v>
      </c>
    </row>
    <row r="10" spans="1:8" x14ac:dyDescent="0.3">
      <c r="A10" t="s">
        <v>23</v>
      </c>
      <c r="B10">
        <v>36</v>
      </c>
      <c r="C10">
        <v>1333333</v>
      </c>
      <c r="F10">
        <v>16</v>
      </c>
      <c r="G10">
        <f t="shared" si="1"/>
        <v>6.1149999999999996E-5</v>
      </c>
      <c r="H10">
        <f t="shared" si="0"/>
        <v>881834.68421052629</v>
      </c>
    </row>
    <row r="11" spans="1:8" x14ac:dyDescent="0.3">
      <c r="A11" t="s">
        <v>24</v>
      </c>
      <c r="B11">
        <v>52</v>
      </c>
      <c r="C11">
        <v>923077</v>
      </c>
    </row>
    <row r="12" spans="1:8" x14ac:dyDescent="0.3">
      <c r="A12" t="s">
        <v>25</v>
      </c>
      <c r="B12">
        <v>74</v>
      </c>
      <c r="C12">
        <v>648649</v>
      </c>
    </row>
    <row r="13" spans="1:8" x14ac:dyDescent="0.3">
      <c r="A13" t="s">
        <v>26</v>
      </c>
      <c r="B13">
        <v>50</v>
      </c>
      <c r="C13">
        <v>960000</v>
      </c>
    </row>
    <row r="14" spans="1:8" x14ac:dyDescent="0.3">
      <c r="A14" t="s">
        <v>2</v>
      </c>
    </row>
    <row r="15" spans="1:8" x14ac:dyDescent="0.3">
      <c r="A15" t="s">
        <v>22</v>
      </c>
      <c r="B15">
        <v>33</v>
      </c>
      <c r="C15">
        <v>1454546</v>
      </c>
    </row>
    <row r="16" spans="1:8" x14ac:dyDescent="0.3">
      <c r="A16" t="s">
        <v>23</v>
      </c>
      <c r="B16">
        <v>37</v>
      </c>
      <c r="C16">
        <v>1297297</v>
      </c>
    </row>
    <row r="17" spans="1:3" x14ac:dyDescent="0.3">
      <c r="A17" t="s">
        <v>24</v>
      </c>
      <c r="B17">
        <v>53</v>
      </c>
      <c r="C17">
        <v>905660</v>
      </c>
    </row>
    <row r="18" spans="1:3" x14ac:dyDescent="0.3">
      <c r="A18" t="s">
        <v>25</v>
      </c>
      <c r="B18">
        <v>52</v>
      </c>
      <c r="C18">
        <v>923077</v>
      </c>
    </row>
    <row r="19" spans="1:3" x14ac:dyDescent="0.3">
      <c r="A19" t="s">
        <v>26</v>
      </c>
      <c r="B19">
        <v>50</v>
      </c>
      <c r="C19">
        <v>960000</v>
      </c>
    </row>
    <row r="20" spans="1:3" x14ac:dyDescent="0.3">
      <c r="A20" t="s">
        <v>3</v>
      </c>
    </row>
    <row r="21" spans="1:3" x14ac:dyDescent="0.3">
      <c r="A21" t="s">
        <v>22</v>
      </c>
      <c r="B21">
        <v>34</v>
      </c>
      <c r="C21">
        <v>1411765</v>
      </c>
    </row>
    <row r="22" spans="1:3" x14ac:dyDescent="0.3">
      <c r="A22" t="s">
        <v>23</v>
      </c>
      <c r="B22">
        <v>84</v>
      </c>
      <c r="C22">
        <v>571429</v>
      </c>
    </row>
    <row r="23" spans="1:3" x14ac:dyDescent="0.3">
      <c r="A23" t="s">
        <v>24</v>
      </c>
      <c r="B23">
        <v>51</v>
      </c>
      <c r="C23">
        <v>941177</v>
      </c>
    </row>
    <row r="24" spans="1:3" x14ac:dyDescent="0.3">
      <c r="A24" t="s">
        <v>25</v>
      </c>
      <c r="B24">
        <v>52</v>
      </c>
      <c r="C24">
        <v>923077</v>
      </c>
    </row>
    <row r="25" spans="1:3" x14ac:dyDescent="0.3">
      <c r="A25" t="s">
        <v>26</v>
      </c>
      <c r="B25">
        <v>49</v>
      </c>
      <c r="C25">
        <v>979592</v>
      </c>
    </row>
    <row r="26" spans="1:3" x14ac:dyDescent="0.3">
      <c r="A26" t="s">
        <v>4</v>
      </c>
    </row>
    <row r="27" spans="1:3" x14ac:dyDescent="0.3">
      <c r="A27" t="s">
        <v>22</v>
      </c>
      <c r="B27">
        <v>33</v>
      </c>
      <c r="C27">
        <v>1454546</v>
      </c>
    </row>
    <row r="28" spans="1:3" x14ac:dyDescent="0.3">
      <c r="A28" t="s">
        <v>23</v>
      </c>
      <c r="B28">
        <v>37</v>
      </c>
      <c r="C28">
        <v>1297297</v>
      </c>
    </row>
    <row r="29" spans="1:3" x14ac:dyDescent="0.3">
      <c r="A29" t="s">
        <v>24</v>
      </c>
      <c r="B29">
        <v>38</v>
      </c>
      <c r="C29">
        <v>1263158</v>
      </c>
    </row>
    <row r="30" spans="1:3" x14ac:dyDescent="0.3">
      <c r="A30" t="s">
        <v>25</v>
      </c>
      <c r="B30">
        <v>52</v>
      </c>
      <c r="C30">
        <v>923077</v>
      </c>
    </row>
    <row r="31" spans="1:3" x14ac:dyDescent="0.3">
      <c r="A31" t="s">
        <v>26</v>
      </c>
      <c r="B31">
        <v>89</v>
      </c>
      <c r="C31">
        <v>539326</v>
      </c>
    </row>
    <row r="32" spans="1:3" x14ac:dyDescent="0.3">
      <c r="A32" t="s">
        <v>5</v>
      </c>
    </row>
    <row r="33" spans="1:3" x14ac:dyDescent="0.3">
      <c r="A33" t="s">
        <v>22</v>
      </c>
      <c r="B33">
        <v>33</v>
      </c>
      <c r="C33">
        <v>1454546</v>
      </c>
    </row>
    <row r="34" spans="1:3" x14ac:dyDescent="0.3">
      <c r="A34" t="s">
        <v>23</v>
      </c>
      <c r="B34">
        <v>36</v>
      </c>
      <c r="C34">
        <v>1333333</v>
      </c>
    </row>
    <row r="35" spans="1:3" x14ac:dyDescent="0.3">
      <c r="A35" t="s">
        <v>24</v>
      </c>
      <c r="B35">
        <v>53</v>
      </c>
      <c r="C35">
        <v>905660</v>
      </c>
    </row>
    <row r="36" spans="1:3" x14ac:dyDescent="0.3">
      <c r="A36" t="s">
        <v>25</v>
      </c>
      <c r="B36">
        <v>86</v>
      </c>
      <c r="C36">
        <v>558140</v>
      </c>
    </row>
    <row r="37" spans="1:3" x14ac:dyDescent="0.3">
      <c r="A37" t="s">
        <v>26</v>
      </c>
      <c r="B37">
        <v>95</v>
      </c>
      <c r="C37">
        <v>505263</v>
      </c>
    </row>
    <row r="38" spans="1:3" x14ac:dyDescent="0.3">
      <c r="A38" t="s">
        <v>6</v>
      </c>
    </row>
    <row r="39" spans="1:3" x14ac:dyDescent="0.3">
      <c r="A39" t="s">
        <v>22</v>
      </c>
      <c r="B39">
        <v>32</v>
      </c>
      <c r="C39">
        <v>1500000</v>
      </c>
    </row>
    <row r="40" spans="1:3" x14ac:dyDescent="0.3">
      <c r="A40" t="s">
        <v>23</v>
      </c>
      <c r="B40">
        <v>36</v>
      </c>
      <c r="C40">
        <v>1333333</v>
      </c>
    </row>
    <row r="41" spans="1:3" x14ac:dyDescent="0.3">
      <c r="A41" t="s">
        <v>24</v>
      </c>
      <c r="B41">
        <v>52</v>
      </c>
      <c r="C41">
        <v>923077</v>
      </c>
    </row>
    <row r="42" spans="1:3" x14ac:dyDescent="0.3">
      <c r="A42" t="s">
        <v>25</v>
      </c>
      <c r="B42">
        <v>52</v>
      </c>
      <c r="C42">
        <v>923077</v>
      </c>
    </row>
    <row r="43" spans="1:3" x14ac:dyDescent="0.3">
      <c r="A43" t="s">
        <v>26</v>
      </c>
      <c r="B43">
        <v>50</v>
      </c>
      <c r="C43">
        <v>960000</v>
      </c>
    </row>
    <row r="44" spans="1:3" x14ac:dyDescent="0.3">
      <c r="A44" t="s">
        <v>7</v>
      </c>
    </row>
    <row r="45" spans="1:3" x14ac:dyDescent="0.3">
      <c r="A45" t="s">
        <v>22</v>
      </c>
      <c r="B45">
        <v>34</v>
      </c>
      <c r="C45">
        <v>1411765</v>
      </c>
    </row>
    <row r="46" spans="1:3" x14ac:dyDescent="0.3">
      <c r="A46" t="s">
        <v>23</v>
      </c>
      <c r="B46">
        <v>37</v>
      </c>
      <c r="C46">
        <v>1297297</v>
      </c>
    </row>
    <row r="47" spans="1:3" x14ac:dyDescent="0.3">
      <c r="A47" t="s">
        <v>24</v>
      </c>
      <c r="B47">
        <v>52</v>
      </c>
      <c r="C47">
        <v>923077</v>
      </c>
    </row>
    <row r="48" spans="1:3" x14ac:dyDescent="0.3">
      <c r="A48" t="s">
        <v>25</v>
      </c>
      <c r="B48">
        <v>53</v>
      </c>
      <c r="C48">
        <v>905660</v>
      </c>
    </row>
    <row r="49" spans="1:3" x14ac:dyDescent="0.3">
      <c r="A49" t="s">
        <v>26</v>
      </c>
      <c r="B49">
        <v>50</v>
      </c>
      <c r="C49">
        <v>960000</v>
      </c>
    </row>
    <row r="50" spans="1:3" x14ac:dyDescent="0.3">
      <c r="A50" t="s">
        <v>8</v>
      </c>
    </row>
    <row r="51" spans="1:3" x14ac:dyDescent="0.3">
      <c r="A51" t="s">
        <v>22</v>
      </c>
      <c r="B51">
        <v>33</v>
      </c>
      <c r="C51">
        <v>1454546</v>
      </c>
    </row>
    <row r="52" spans="1:3" x14ac:dyDescent="0.3">
      <c r="A52" t="s">
        <v>23</v>
      </c>
      <c r="B52">
        <v>36</v>
      </c>
      <c r="C52">
        <v>1333333</v>
      </c>
    </row>
    <row r="53" spans="1:3" x14ac:dyDescent="0.3">
      <c r="A53" t="s">
        <v>24</v>
      </c>
      <c r="B53">
        <v>52</v>
      </c>
      <c r="C53">
        <v>923077</v>
      </c>
    </row>
    <row r="54" spans="1:3" x14ac:dyDescent="0.3">
      <c r="A54" t="s">
        <v>25</v>
      </c>
      <c r="B54">
        <v>44</v>
      </c>
      <c r="C54">
        <v>1090909</v>
      </c>
    </row>
    <row r="55" spans="1:3" x14ac:dyDescent="0.3">
      <c r="A55" t="s">
        <v>26</v>
      </c>
      <c r="B55">
        <v>68</v>
      </c>
      <c r="C55">
        <v>705882</v>
      </c>
    </row>
    <row r="56" spans="1:3" x14ac:dyDescent="0.3">
      <c r="A56" t="s">
        <v>9</v>
      </c>
    </row>
    <row r="57" spans="1:3" x14ac:dyDescent="0.3">
      <c r="A57" t="s">
        <v>22</v>
      </c>
      <c r="B57">
        <v>32</v>
      </c>
      <c r="C57">
        <v>1500000</v>
      </c>
    </row>
    <row r="58" spans="1:3" x14ac:dyDescent="0.3">
      <c r="A58" t="s">
        <v>23</v>
      </c>
      <c r="B58">
        <v>36</v>
      </c>
      <c r="C58">
        <v>1333333</v>
      </c>
    </row>
    <row r="59" spans="1:3" x14ac:dyDescent="0.3">
      <c r="A59" t="s">
        <v>24</v>
      </c>
      <c r="B59">
        <v>53</v>
      </c>
      <c r="C59">
        <v>905660</v>
      </c>
    </row>
    <row r="60" spans="1:3" x14ac:dyDescent="0.3">
      <c r="A60" t="s">
        <v>25</v>
      </c>
      <c r="B60">
        <v>52</v>
      </c>
      <c r="C60">
        <v>923077</v>
      </c>
    </row>
    <row r="61" spans="1:3" x14ac:dyDescent="0.3">
      <c r="A61" t="s">
        <v>26</v>
      </c>
      <c r="B61">
        <v>50</v>
      </c>
      <c r="C61">
        <v>960000</v>
      </c>
    </row>
    <row r="62" spans="1:3" x14ac:dyDescent="0.3">
      <c r="A62" t="s">
        <v>10</v>
      </c>
    </row>
    <row r="63" spans="1:3" x14ac:dyDescent="0.3">
      <c r="A63" t="s">
        <v>22</v>
      </c>
      <c r="B63">
        <v>33</v>
      </c>
      <c r="C63">
        <v>1454546</v>
      </c>
    </row>
    <row r="64" spans="1:3" x14ac:dyDescent="0.3">
      <c r="A64" t="s">
        <v>23</v>
      </c>
      <c r="B64">
        <v>37</v>
      </c>
      <c r="C64">
        <v>1297297</v>
      </c>
    </row>
    <row r="65" spans="1:3" x14ac:dyDescent="0.3">
      <c r="A65" t="s">
        <v>24</v>
      </c>
      <c r="B65">
        <v>52</v>
      </c>
      <c r="C65">
        <v>923077</v>
      </c>
    </row>
    <row r="66" spans="1:3" x14ac:dyDescent="0.3">
      <c r="A66" t="s">
        <v>25</v>
      </c>
      <c r="B66">
        <v>52</v>
      </c>
      <c r="C66">
        <v>923077</v>
      </c>
    </row>
    <row r="67" spans="1:3" x14ac:dyDescent="0.3">
      <c r="A67" t="s">
        <v>26</v>
      </c>
      <c r="B67">
        <v>49</v>
      </c>
      <c r="C67">
        <v>979592</v>
      </c>
    </row>
    <row r="68" spans="1:3" x14ac:dyDescent="0.3">
      <c r="A68" t="s">
        <v>11</v>
      </c>
    </row>
    <row r="69" spans="1:3" x14ac:dyDescent="0.3">
      <c r="A69" t="s">
        <v>22</v>
      </c>
      <c r="B69">
        <v>112</v>
      </c>
      <c r="C69">
        <v>393443</v>
      </c>
    </row>
    <row r="70" spans="1:3" x14ac:dyDescent="0.3">
      <c r="A70" t="s">
        <v>23</v>
      </c>
      <c r="B70">
        <v>37</v>
      </c>
      <c r="C70">
        <v>1297297</v>
      </c>
    </row>
    <row r="71" spans="1:3" x14ac:dyDescent="0.3">
      <c r="A71" t="s">
        <v>24</v>
      </c>
      <c r="B71">
        <v>52</v>
      </c>
      <c r="C71">
        <v>923077</v>
      </c>
    </row>
    <row r="72" spans="1:3" x14ac:dyDescent="0.3">
      <c r="A72" t="s">
        <v>25</v>
      </c>
      <c r="B72">
        <v>50</v>
      </c>
      <c r="C72">
        <v>960000</v>
      </c>
    </row>
    <row r="73" spans="1:3" x14ac:dyDescent="0.3">
      <c r="A73" t="s">
        <v>26</v>
      </c>
      <c r="B73">
        <v>188</v>
      </c>
      <c r="C73">
        <v>255319</v>
      </c>
    </row>
    <row r="74" spans="1:3" x14ac:dyDescent="0.3">
      <c r="A74" t="s">
        <v>12</v>
      </c>
    </row>
    <row r="75" spans="1:3" x14ac:dyDescent="0.3">
      <c r="A75" t="s">
        <v>22</v>
      </c>
      <c r="B75">
        <v>32</v>
      </c>
      <c r="C75">
        <v>1500000</v>
      </c>
    </row>
    <row r="76" spans="1:3" x14ac:dyDescent="0.3">
      <c r="A76" t="s">
        <v>23</v>
      </c>
      <c r="B76">
        <v>36</v>
      </c>
      <c r="C76">
        <v>1333333</v>
      </c>
    </row>
    <row r="77" spans="1:3" x14ac:dyDescent="0.3">
      <c r="A77" t="s">
        <v>24</v>
      </c>
      <c r="B77">
        <v>52</v>
      </c>
      <c r="C77">
        <v>923077</v>
      </c>
    </row>
    <row r="78" spans="1:3" x14ac:dyDescent="0.3">
      <c r="A78" t="s">
        <v>25</v>
      </c>
      <c r="B78">
        <v>60</v>
      </c>
      <c r="C78">
        <v>800000</v>
      </c>
    </row>
    <row r="79" spans="1:3" x14ac:dyDescent="0.3">
      <c r="A79" t="s">
        <v>26</v>
      </c>
      <c r="B79">
        <v>49</v>
      </c>
      <c r="C79">
        <v>979592</v>
      </c>
    </row>
    <row r="80" spans="1:3" x14ac:dyDescent="0.3">
      <c r="A80" t="s">
        <v>13</v>
      </c>
    </row>
    <row r="81" spans="1:3" x14ac:dyDescent="0.3">
      <c r="A81" t="s">
        <v>22</v>
      </c>
      <c r="B81">
        <v>33</v>
      </c>
      <c r="C81">
        <v>1454546</v>
      </c>
    </row>
    <row r="82" spans="1:3" x14ac:dyDescent="0.3">
      <c r="A82" t="s">
        <v>23</v>
      </c>
      <c r="B82">
        <v>37</v>
      </c>
      <c r="C82">
        <v>1297297</v>
      </c>
    </row>
    <row r="83" spans="1:3" x14ac:dyDescent="0.3">
      <c r="A83" t="s">
        <v>24</v>
      </c>
      <c r="B83">
        <v>52</v>
      </c>
      <c r="C83">
        <v>923077</v>
      </c>
    </row>
    <row r="84" spans="1:3" x14ac:dyDescent="0.3">
      <c r="A84" t="s">
        <v>25</v>
      </c>
      <c r="B84">
        <v>52</v>
      </c>
      <c r="C84">
        <v>923077</v>
      </c>
    </row>
    <row r="85" spans="1:3" x14ac:dyDescent="0.3">
      <c r="A85" t="s">
        <v>26</v>
      </c>
      <c r="B85">
        <v>51</v>
      </c>
      <c r="C85">
        <v>941177</v>
      </c>
    </row>
    <row r="86" spans="1:3" x14ac:dyDescent="0.3">
      <c r="A86" t="s">
        <v>14</v>
      </c>
    </row>
    <row r="87" spans="1:3" x14ac:dyDescent="0.3">
      <c r="A87" t="s">
        <v>22</v>
      </c>
      <c r="B87">
        <v>33</v>
      </c>
      <c r="C87">
        <v>1454546</v>
      </c>
    </row>
    <row r="88" spans="1:3" x14ac:dyDescent="0.3">
      <c r="A88" t="s">
        <v>23</v>
      </c>
      <c r="B88">
        <v>36</v>
      </c>
      <c r="C88">
        <v>1333333</v>
      </c>
    </row>
    <row r="89" spans="1:3" x14ac:dyDescent="0.3">
      <c r="A89" t="s">
        <v>24</v>
      </c>
      <c r="B89">
        <v>52</v>
      </c>
      <c r="C89">
        <v>923077</v>
      </c>
    </row>
    <row r="90" spans="1:3" x14ac:dyDescent="0.3">
      <c r="A90" t="s">
        <v>25</v>
      </c>
      <c r="B90">
        <v>51</v>
      </c>
      <c r="C90">
        <v>941177</v>
      </c>
    </row>
    <row r="91" spans="1:3" x14ac:dyDescent="0.3">
      <c r="A91" t="s">
        <v>26</v>
      </c>
      <c r="B91">
        <v>42</v>
      </c>
      <c r="C91">
        <v>1142857</v>
      </c>
    </row>
    <row r="92" spans="1:3" x14ac:dyDescent="0.3">
      <c r="A92" t="s">
        <v>15</v>
      </c>
    </row>
    <row r="93" spans="1:3" x14ac:dyDescent="0.3">
      <c r="A93" t="s">
        <v>22</v>
      </c>
      <c r="B93">
        <v>33</v>
      </c>
      <c r="C93">
        <v>1454546</v>
      </c>
    </row>
    <row r="94" spans="1:3" x14ac:dyDescent="0.3">
      <c r="A94" t="s">
        <v>23</v>
      </c>
      <c r="B94">
        <v>36</v>
      </c>
      <c r="C94">
        <v>1333333</v>
      </c>
    </row>
    <row r="95" spans="1:3" x14ac:dyDescent="0.3">
      <c r="A95" t="s">
        <v>24</v>
      </c>
      <c r="B95">
        <v>52</v>
      </c>
      <c r="C95">
        <v>923077</v>
      </c>
    </row>
    <row r="96" spans="1:3" x14ac:dyDescent="0.3">
      <c r="A96" t="s">
        <v>25</v>
      </c>
      <c r="B96">
        <v>52</v>
      </c>
      <c r="C96">
        <v>923077</v>
      </c>
    </row>
    <row r="97" spans="1:3" x14ac:dyDescent="0.3">
      <c r="A97" t="s">
        <v>26</v>
      </c>
      <c r="B97">
        <v>49</v>
      </c>
      <c r="C97">
        <v>979592</v>
      </c>
    </row>
    <row r="98" spans="1:3" x14ac:dyDescent="0.3">
      <c r="A98" t="s">
        <v>16</v>
      </c>
    </row>
    <row r="99" spans="1:3" x14ac:dyDescent="0.3">
      <c r="A99" t="s">
        <v>22</v>
      </c>
      <c r="B99">
        <v>33</v>
      </c>
      <c r="C99">
        <v>1454546</v>
      </c>
    </row>
    <row r="100" spans="1:3" x14ac:dyDescent="0.3">
      <c r="A100" t="s">
        <v>23</v>
      </c>
      <c r="B100">
        <v>37</v>
      </c>
      <c r="C100">
        <v>1297297</v>
      </c>
    </row>
    <row r="101" spans="1:3" x14ac:dyDescent="0.3">
      <c r="A101" t="s">
        <v>24</v>
      </c>
      <c r="B101">
        <v>52</v>
      </c>
      <c r="C101">
        <v>923077</v>
      </c>
    </row>
    <row r="102" spans="1:3" x14ac:dyDescent="0.3">
      <c r="A102" t="s">
        <v>25</v>
      </c>
      <c r="B102">
        <v>61</v>
      </c>
      <c r="C102">
        <v>786885</v>
      </c>
    </row>
    <row r="103" spans="1:3" x14ac:dyDescent="0.3">
      <c r="A103" t="s">
        <v>26</v>
      </c>
      <c r="B103">
        <v>50</v>
      </c>
      <c r="C103">
        <v>960000</v>
      </c>
    </row>
    <row r="104" spans="1:3" x14ac:dyDescent="0.3">
      <c r="A104" t="s">
        <v>17</v>
      </c>
    </row>
    <row r="105" spans="1:3" x14ac:dyDescent="0.3">
      <c r="A105" t="s">
        <v>22</v>
      </c>
      <c r="B105">
        <v>75</v>
      </c>
      <c r="C105">
        <v>640000</v>
      </c>
    </row>
    <row r="106" spans="1:3" x14ac:dyDescent="0.3">
      <c r="A106" t="s">
        <v>23</v>
      </c>
      <c r="B106">
        <v>36</v>
      </c>
      <c r="C106">
        <v>1333333</v>
      </c>
    </row>
    <row r="107" spans="1:3" x14ac:dyDescent="0.3">
      <c r="A107" t="s">
        <v>24</v>
      </c>
      <c r="B107">
        <v>55</v>
      </c>
      <c r="C107">
        <v>872727</v>
      </c>
    </row>
    <row r="108" spans="1:3" x14ac:dyDescent="0.3">
      <c r="A108" t="s">
        <v>25</v>
      </c>
      <c r="B108">
        <v>52</v>
      </c>
      <c r="C108">
        <v>923077</v>
      </c>
    </row>
    <row r="109" spans="1:3" x14ac:dyDescent="0.3">
      <c r="A109" t="s">
        <v>26</v>
      </c>
      <c r="B109">
        <v>45</v>
      </c>
      <c r="C109">
        <v>1066667</v>
      </c>
    </row>
    <row r="110" spans="1:3" x14ac:dyDescent="0.3">
      <c r="A110" t="s">
        <v>18</v>
      </c>
    </row>
    <row r="111" spans="1:3" x14ac:dyDescent="0.3">
      <c r="A111" t="s">
        <v>22</v>
      </c>
      <c r="B111">
        <v>30</v>
      </c>
      <c r="C111">
        <v>1600000</v>
      </c>
    </row>
    <row r="112" spans="1:3" x14ac:dyDescent="0.3">
      <c r="A112" t="s">
        <v>23</v>
      </c>
      <c r="B112">
        <v>36</v>
      </c>
      <c r="C112">
        <v>1333333</v>
      </c>
    </row>
    <row r="113" spans="1:3" x14ac:dyDescent="0.3">
      <c r="A113" t="s">
        <v>24</v>
      </c>
      <c r="B113">
        <v>45</v>
      </c>
      <c r="C113">
        <v>1066667</v>
      </c>
    </row>
    <row r="114" spans="1:3" x14ac:dyDescent="0.3">
      <c r="A114" t="s">
        <v>25</v>
      </c>
      <c r="B114">
        <v>51</v>
      </c>
      <c r="C114">
        <v>941177</v>
      </c>
    </row>
    <row r="115" spans="1:3" x14ac:dyDescent="0.3">
      <c r="A115" t="s">
        <v>26</v>
      </c>
      <c r="B115">
        <v>50</v>
      </c>
      <c r="C115">
        <v>960000</v>
      </c>
    </row>
    <row r="116" spans="1:3" x14ac:dyDescent="0.3">
      <c r="A116" t="s">
        <v>19</v>
      </c>
    </row>
    <row r="117" spans="1:3" x14ac:dyDescent="0.3">
      <c r="A117" t="s">
        <v>22</v>
      </c>
      <c r="B117">
        <v>33</v>
      </c>
      <c r="C117">
        <v>1454546</v>
      </c>
    </row>
    <row r="118" spans="1:3" x14ac:dyDescent="0.3">
      <c r="A118" t="s">
        <v>23</v>
      </c>
      <c r="B118">
        <v>32</v>
      </c>
      <c r="C118">
        <v>1500000</v>
      </c>
    </row>
    <row r="119" spans="1:3" x14ac:dyDescent="0.3">
      <c r="A119" t="s">
        <v>24</v>
      </c>
      <c r="B119">
        <v>51</v>
      </c>
      <c r="C119">
        <v>941177</v>
      </c>
    </row>
    <row r="120" spans="1:3" x14ac:dyDescent="0.3">
      <c r="A120" t="s">
        <v>25</v>
      </c>
      <c r="B120">
        <v>51</v>
      </c>
      <c r="C120">
        <v>941177</v>
      </c>
    </row>
    <row r="121" spans="1:3" x14ac:dyDescent="0.3">
      <c r="A121" t="s">
        <v>26</v>
      </c>
      <c r="B121">
        <v>50</v>
      </c>
      <c r="C121">
        <v>960000</v>
      </c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87FF-AC86-4548-9F69-B1D3D0C74F8C}">
  <dimension ref="A1:G42"/>
  <sheetViews>
    <sheetView topLeftCell="A15" workbookViewId="0">
      <selection activeCell="R30" sqref="R30"/>
    </sheetView>
  </sheetViews>
  <sheetFormatPr defaultRowHeight="14.4" x14ac:dyDescent="0.3"/>
  <cols>
    <col min="1" max="2" width="10.77734375" bestFit="1" customWidth="1"/>
  </cols>
  <sheetData>
    <row r="1" spans="1:7" x14ac:dyDescent="0.3">
      <c r="A1" t="s">
        <v>38</v>
      </c>
      <c r="B1">
        <v>10000</v>
      </c>
    </row>
    <row r="2" spans="1:7" x14ac:dyDescent="0.3">
      <c r="A2" t="s">
        <v>39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">
      <c r="B3">
        <v>2.2817509999999999</v>
      </c>
      <c r="C3">
        <v>2.4204240000000001</v>
      </c>
      <c r="D3">
        <v>3.7837390000000002</v>
      </c>
      <c r="E3">
        <v>3.1616219999999999</v>
      </c>
      <c r="F3">
        <v>2.5842900000000002</v>
      </c>
      <c r="G3">
        <v>5.2261300000000004</v>
      </c>
    </row>
    <row r="4" spans="1:7" x14ac:dyDescent="0.3">
      <c r="B4">
        <v>2.5328360000000001</v>
      </c>
      <c r="C4">
        <v>2.4416910000000001</v>
      </c>
      <c r="D4">
        <v>1.4767189999999999</v>
      </c>
      <c r="E4">
        <v>2.2567179999999998</v>
      </c>
      <c r="F4">
        <v>1.6811389999999999</v>
      </c>
      <c r="G4">
        <v>3.6468780000000001</v>
      </c>
    </row>
    <row r="5" spans="1:7" x14ac:dyDescent="0.3">
      <c r="B5">
        <v>2.9112010000000001</v>
      </c>
      <c r="C5">
        <v>2.3351769999999998</v>
      </c>
      <c r="D5">
        <v>4.5634290000000002</v>
      </c>
      <c r="E5">
        <v>2.7436780000000001</v>
      </c>
      <c r="F5">
        <v>1.6751480000000001</v>
      </c>
      <c r="G5">
        <v>1.4033519999999999</v>
      </c>
    </row>
    <row r="6" spans="1:7" x14ac:dyDescent="0.3">
      <c r="B6">
        <v>3.0437370000000001</v>
      </c>
      <c r="C6">
        <v>2.3070499999999998</v>
      </c>
      <c r="D6">
        <v>1.99102</v>
      </c>
      <c r="E6">
        <v>6.6096459999999997</v>
      </c>
      <c r="F6">
        <v>2.603402</v>
      </c>
      <c r="G6">
        <v>3.115027</v>
      </c>
    </row>
    <row r="7" spans="1:7" x14ac:dyDescent="0.3">
      <c r="B7">
        <v>2.903305</v>
      </c>
      <c r="C7">
        <v>2.3582179999999999</v>
      </c>
      <c r="D7">
        <v>2.2824300000000002</v>
      </c>
      <c r="E7">
        <v>3.3634499999999998</v>
      </c>
      <c r="F7">
        <v>2.0317639999999999</v>
      </c>
      <c r="G7">
        <v>2.6185800000000001</v>
      </c>
    </row>
    <row r="8" spans="1:7" x14ac:dyDescent="0.3">
      <c r="B8">
        <v>2.681597</v>
      </c>
      <c r="C8">
        <v>2.3285110000000002</v>
      </c>
      <c r="D8">
        <v>3.8500100000000002</v>
      </c>
      <c r="E8">
        <v>4.8596940000000002</v>
      </c>
      <c r="F8">
        <v>4.1285220000000002</v>
      </c>
      <c r="G8">
        <v>3.3309929999999999</v>
      </c>
    </row>
    <row r="9" spans="1:7" x14ac:dyDescent="0.3">
      <c r="B9">
        <v>2.6936439999999999</v>
      </c>
      <c r="C9">
        <v>2.3605260000000001</v>
      </c>
      <c r="D9">
        <v>2.6022970000000001</v>
      </c>
      <c r="E9">
        <v>2.9576829999999998</v>
      </c>
      <c r="F9">
        <v>1.7473780000000001</v>
      </c>
      <c r="G9">
        <v>4.5201330000000004</v>
      </c>
    </row>
    <row r="10" spans="1:7" x14ac:dyDescent="0.3">
      <c r="B10">
        <v>2.629327</v>
      </c>
      <c r="C10">
        <v>2.4579870000000001</v>
      </c>
      <c r="D10">
        <v>2.480505</v>
      </c>
      <c r="E10">
        <v>2.2444350000000002</v>
      </c>
      <c r="F10">
        <v>1.6093360000000001</v>
      </c>
      <c r="G10">
        <v>1.4600230000000001</v>
      </c>
    </row>
    <row r="11" spans="1:7" x14ac:dyDescent="0.3">
      <c r="B11">
        <v>2.52542</v>
      </c>
      <c r="C11">
        <v>2.3668770000000001</v>
      </c>
      <c r="D11">
        <v>2.4959660000000001</v>
      </c>
      <c r="E11">
        <v>3.5263789999999999</v>
      </c>
      <c r="F11">
        <v>5.8720290000000004</v>
      </c>
      <c r="G11">
        <v>1.4321250000000001</v>
      </c>
    </row>
    <row r="12" spans="1:7" x14ac:dyDescent="0.3">
      <c r="B12">
        <v>2.45763</v>
      </c>
      <c r="C12">
        <v>2.291417</v>
      </c>
      <c r="D12">
        <v>1.5446519999999999</v>
      </c>
      <c r="E12">
        <v>3.6802359999999998</v>
      </c>
      <c r="F12">
        <v>1.4188080000000001</v>
      </c>
      <c r="G12">
        <v>4.1714820000000001</v>
      </c>
    </row>
    <row r="13" spans="1:7" x14ac:dyDescent="0.3">
      <c r="A13" t="s">
        <v>45</v>
      </c>
      <c r="B13">
        <f t="shared" ref="B13:G13" si="0">AVERAGE(B3:B12)</f>
        <v>2.6660448000000003</v>
      </c>
      <c r="C13">
        <f t="shared" si="0"/>
        <v>2.3667878</v>
      </c>
      <c r="D13">
        <f t="shared" si="0"/>
        <v>2.7070767</v>
      </c>
      <c r="E13">
        <f t="shared" si="0"/>
        <v>3.5403540999999996</v>
      </c>
      <c r="F13">
        <f t="shared" si="0"/>
        <v>2.5351816</v>
      </c>
      <c r="G13">
        <f t="shared" si="0"/>
        <v>3.0924722999999998</v>
      </c>
    </row>
    <row r="16" spans="1:7" x14ac:dyDescent="0.3">
      <c r="A16" t="s">
        <v>38</v>
      </c>
      <c r="B16">
        <v>20000</v>
      </c>
    </row>
    <row r="17" spans="1:7" x14ac:dyDescent="0.3">
      <c r="A17" t="s">
        <v>39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7" x14ac:dyDescent="0.3">
      <c r="B18">
        <v>3.2315179999999999</v>
      </c>
      <c r="C18">
        <v>6.5438450000000001</v>
      </c>
      <c r="D18">
        <v>8.3067119999999992</v>
      </c>
      <c r="E18">
        <v>3.3701880000000002</v>
      </c>
      <c r="F18">
        <v>3.615729</v>
      </c>
      <c r="G18">
        <v>4.9025150000000002</v>
      </c>
    </row>
    <row r="19" spans="1:7" x14ac:dyDescent="0.3">
      <c r="B19">
        <v>4.3195439999999996</v>
      </c>
      <c r="C19">
        <v>8.4650569999999998</v>
      </c>
      <c r="D19">
        <v>7.2568039999999998</v>
      </c>
      <c r="E19">
        <v>6.001957</v>
      </c>
      <c r="F19">
        <v>5.7805249999999999</v>
      </c>
      <c r="G19">
        <v>5.3204690000000001</v>
      </c>
    </row>
    <row r="20" spans="1:7" x14ac:dyDescent="0.3">
      <c r="B20">
        <v>4.8807330000000002</v>
      </c>
      <c r="C20">
        <v>5.4952750000000004</v>
      </c>
      <c r="D20">
        <v>3.3515860000000002</v>
      </c>
      <c r="E20">
        <v>3.6324749999999999</v>
      </c>
      <c r="F20">
        <v>4.8075150000000004</v>
      </c>
      <c r="G20">
        <v>3.653289</v>
      </c>
    </row>
    <row r="21" spans="1:7" x14ac:dyDescent="0.3">
      <c r="B21">
        <v>4.9936350000000003</v>
      </c>
      <c r="C21">
        <v>6.8528349999999998</v>
      </c>
      <c r="D21">
        <v>6.7841189999999996</v>
      </c>
      <c r="E21">
        <v>8.2628190000000004</v>
      </c>
      <c r="F21">
        <v>3.229708</v>
      </c>
      <c r="G21">
        <v>8.7208100000000002</v>
      </c>
    </row>
    <row r="22" spans="1:7" x14ac:dyDescent="0.3">
      <c r="B22">
        <v>3.3482400000000001</v>
      </c>
      <c r="C22">
        <v>4.7276809999999996</v>
      </c>
      <c r="D22">
        <v>7.080355</v>
      </c>
      <c r="E22">
        <v>3.5581469999999999</v>
      </c>
      <c r="F22">
        <v>7.8907299999999996</v>
      </c>
      <c r="G22">
        <v>5.4107070000000004</v>
      </c>
    </row>
    <row r="23" spans="1:7" x14ac:dyDescent="0.3">
      <c r="B23">
        <v>3.6365699999999999</v>
      </c>
      <c r="C23">
        <v>5.2979979999999998</v>
      </c>
      <c r="D23">
        <v>4.1857240000000004</v>
      </c>
      <c r="E23">
        <v>7.8211250000000003</v>
      </c>
      <c r="F23">
        <v>3.1907670000000001</v>
      </c>
      <c r="G23">
        <v>4.6376629999999999</v>
      </c>
    </row>
    <row r="24" spans="1:7" x14ac:dyDescent="0.3">
      <c r="B24">
        <v>8.6456490000000006</v>
      </c>
      <c r="C24">
        <v>3.3516729999999999</v>
      </c>
      <c r="D24">
        <v>4.7250990000000002</v>
      </c>
      <c r="E24">
        <v>4.4341020000000002</v>
      </c>
      <c r="F24">
        <v>5.6706890000000003</v>
      </c>
      <c r="G24">
        <v>5.5911200000000001</v>
      </c>
    </row>
    <row r="25" spans="1:7" x14ac:dyDescent="0.3">
      <c r="B25">
        <v>5.3842939999999997</v>
      </c>
      <c r="C25">
        <v>5.041226</v>
      </c>
      <c r="D25">
        <v>3.0879430000000001</v>
      </c>
      <c r="E25">
        <v>4.2403440000000003</v>
      </c>
      <c r="F25">
        <v>7.1439399999999997</v>
      </c>
      <c r="G25">
        <v>5.6639840000000001</v>
      </c>
    </row>
    <row r="26" spans="1:7" x14ac:dyDescent="0.3">
      <c r="B26">
        <v>5.0322430000000002</v>
      </c>
      <c r="C26">
        <v>3.128692</v>
      </c>
      <c r="D26">
        <v>3.8982130000000002</v>
      </c>
      <c r="E26">
        <v>4.6386810000000001</v>
      </c>
      <c r="F26">
        <v>4.3448149999999996</v>
      </c>
      <c r="G26">
        <v>4.8434660000000003</v>
      </c>
    </row>
    <row r="27" spans="1:7" x14ac:dyDescent="0.3">
      <c r="B27">
        <v>7.2951930000000003</v>
      </c>
      <c r="C27">
        <v>4.5344980000000001</v>
      </c>
      <c r="D27">
        <v>3.6863869999999999</v>
      </c>
      <c r="E27">
        <v>5.2507250000000001</v>
      </c>
      <c r="F27">
        <v>5.173699</v>
      </c>
      <c r="G27">
        <v>5.1755769999999997</v>
      </c>
    </row>
    <row r="28" spans="1:7" x14ac:dyDescent="0.3">
      <c r="A28" t="s">
        <v>45</v>
      </c>
      <c r="B28">
        <f t="shared" ref="B28:G28" si="1">AVERAGE(B18:B27)</f>
        <v>5.0767618999999993</v>
      </c>
      <c r="C28">
        <f t="shared" si="1"/>
        <v>5.3438779999999992</v>
      </c>
      <c r="D28">
        <f t="shared" si="1"/>
        <v>5.2362942000000006</v>
      </c>
      <c r="E28">
        <f t="shared" si="1"/>
        <v>5.1210563000000011</v>
      </c>
      <c r="F28">
        <f t="shared" si="1"/>
        <v>5.0848117000000004</v>
      </c>
      <c r="G28">
        <f t="shared" si="1"/>
        <v>5.3919600000000001</v>
      </c>
    </row>
    <row r="30" spans="1:7" x14ac:dyDescent="0.3">
      <c r="A30" t="s">
        <v>38</v>
      </c>
      <c r="B30">
        <v>30000</v>
      </c>
    </row>
    <row r="31" spans="1:7" x14ac:dyDescent="0.3">
      <c r="A31" t="s">
        <v>39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</row>
    <row r="32" spans="1:7" x14ac:dyDescent="0.3">
      <c r="B32">
        <v>9.7058660000000003</v>
      </c>
      <c r="C32">
        <v>9.1761850000000003</v>
      </c>
      <c r="D32">
        <v>13.393625999999999</v>
      </c>
      <c r="E32">
        <v>5.9737999999999998</v>
      </c>
      <c r="F32">
        <v>10.471902999999999</v>
      </c>
      <c r="G32">
        <v>7.2054410000000004</v>
      </c>
    </row>
    <row r="33" spans="1:7" x14ac:dyDescent="0.3">
      <c r="B33">
        <v>7.8962320000000004</v>
      </c>
      <c r="C33">
        <v>9.0980000000000008</v>
      </c>
      <c r="D33">
        <v>8.2041710000000005</v>
      </c>
      <c r="E33">
        <v>12.641581</v>
      </c>
      <c r="F33">
        <v>10.177123999999999</v>
      </c>
      <c r="G33">
        <v>9.5904799999999994</v>
      </c>
    </row>
    <row r="34" spans="1:7" x14ac:dyDescent="0.3">
      <c r="B34">
        <v>10.957564</v>
      </c>
      <c r="C34">
        <v>9.6723569999999999</v>
      </c>
      <c r="D34">
        <v>8.1634460000000004</v>
      </c>
      <c r="E34">
        <v>7.6381379999999996</v>
      </c>
      <c r="F34">
        <v>12.821375</v>
      </c>
      <c r="G34">
        <v>9.9831459999999996</v>
      </c>
    </row>
    <row r="35" spans="1:7" x14ac:dyDescent="0.3">
      <c r="B35">
        <v>5.7031989999999997</v>
      </c>
      <c r="C35">
        <v>13.006608999999999</v>
      </c>
      <c r="D35">
        <v>9.4044360000000005</v>
      </c>
      <c r="E35">
        <v>11.871553</v>
      </c>
      <c r="F35">
        <v>8.0159690000000001</v>
      </c>
      <c r="G35">
        <v>9.4755050000000001</v>
      </c>
    </row>
    <row r="36" spans="1:7" x14ac:dyDescent="0.3">
      <c r="B36">
        <v>8.748704</v>
      </c>
      <c r="C36">
        <v>10.325229</v>
      </c>
      <c r="D36">
        <v>11.773436</v>
      </c>
      <c r="E36">
        <v>10.939851000000001</v>
      </c>
      <c r="F36">
        <v>8.9326500000000006</v>
      </c>
      <c r="G36">
        <v>10.022581000000001</v>
      </c>
    </row>
    <row r="37" spans="1:7" x14ac:dyDescent="0.3">
      <c r="B37">
        <v>8.6800689999999996</v>
      </c>
      <c r="C37">
        <v>14.023949999999999</v>
      </c>
      <c r="D37">
        <v>10.832913</v>
      </c>
      <c r="E37">
        <v>6.6891389999999999</v>
      </c>
      <c r="F37">
        <v>7.971006</v>
      </c>
      <c r="G37">
        <v>8.7328209999999995</v>
      </c>
    </row>
    <row r="38" spans="1:7" x14ac:dyDescent="0.3">
      <c r="B38">
        <v>9.4594489999999993</v>
      </c>
      <c r="C38">
        <v>9.638306</v>
      </c>
      <c r="D38">
        <v>11.874285</v>
      </c>
      <c r="E38">
        <v>10.744417</v>
      </c>
      <c r="F38">
        <v>7.9797019999999996</v>
      </c>
      <c r="G38">
        <v>10.295935999999999</v>
      </c>
    </row>
    <row r="39" spans="1:7" x14ac:dyDescent="0.3">
      <c r="B39">
        <v>11.451192000000001</v>
      </c>
      <c r="C39">
        <v>9.8945919999999994</v>
      </c>
      <c r="D39">
        <v>10.788124</v>
      </c>
      <c r="E39">
        <v>9.7741659999999992</v>
      </c>
      <c r="F39">
        <v>9.3316149999999993</v>
      </c>
      <c r="G39">
        <v>9.7389050000000008</v>
      </c>
    </row>
    <row r="40" spans="1:7" x14ac:dyDescent="0.3">
      <c r="B40">
        <v>8.7648100000000007</v>
      </c>
      <c r="C40">
        <v>10.101018</v>
      </c>
      <c r="D40">
        <v>12.294039</v>
      </c>
      <c r="E40">
        <v>9.9064530000000008</v>
      </c>
      <c r="F40">
        <v>9.3337710000000005</v>
      </c>
      <c r="G40">
        <v>7.2537339999999997</v>
      </c>
    </row>
    <row r="41" spans="1:7" x14ac:dyDescent="0.3">
      <c r="B41">
        <v>8.9482029999999995</v>
      </c>
      <c r="C41">
        <v>7.2281829999999996</v>
      </c>
      <c r="D41">
        <v>10.232137</v>
      </c>
      <c r="E41">
        <v>6.7383559999999996</v>
      </c>
      <c r="F41">
        <v>10.353494</v>
      </c>
      <c r="G41">
        <v>5.1971860000000003</v>
      </c>
    </row>
    <row r="42" spans="1:7" x14ac:dyDescent="0.3">
      <c r="A42" t="s">
        <v>45</v>
      </c>
      <c r="B42">
        <f t="shared" ref="B42:G42" si="2">AVERAGE(B32:B41)</f>
        <v>9.0315288000000002</v>
      </c>
      <c r="C42">
        <f t="shared" si="2"/>
        <v>10.216442900000001</v>
      </c>
      <c r="D42">
        <f t="shared" si="2"/>
        <v>10.696061299999998</v>
      </c>
      <c r="E42">
        <f t="shared" si="2"/>
        <v>9.2917453999999982</v>
      </c>
      <c r="F42">
        <f t="shared" si="2"/>
        <v>9.5388608999999995</v>
      </c>
      <c r="G42">
        <f t="shared" si="2"/>
        <v>8.7495735000000003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64CC-1934-40E0-9AC0-672DFBAC7742}">
  <dimension ref="A1:G41"/>
  <sheetViews>
    <sheetView tabSelected="1" topLeftCell="A30" workbookViewId="0">
      <selection activeCell="L51" sqref="L51"/>
    </sheetView>
  </sheetViews>
  <sheetFormatPr defaultRowHeight="14.4" x14ac:dyDescent="0.3"/>
  <cols>
    <col min="1" max="1" width="16.21875" bestFit="1" customWidth="1"/>
    <col min="2" max="2" width="10.77734375" bestFit="1" customWidth="1"/>
  </cols>
  <sheetData>
    <row r="1" spans="1:7" x14ac:dyDescent="0.3">
      <c r="A1" t="s">
        <v>48</v>
      </c>
      <c r="B1" t="s">
        <v>36</v>
      </c>
      <c r="C1" t="s">
        <v>37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3">
      <c r="A2" t="s">
        <v>39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">
      <c r="A3" s="6"/>
      <c r="B3" s="3">
        <v>10.835634000000001</v>
      </c>
      <c r="C3" s="3">
        <v>10.189914</v>
      </c>
      <c r="D3" s="3">
        <v>10.333195999999999</v>
      </c>
      <c r="E3" s="3">
        <v>10.310805</v>
      </c>
      <c r="F3" s="3">
        <v>10.260320999999999</v>
      </c>
      <c r="G3" s="3">
        <v>10.311191000000001</v>
      </c>
    </row>
    <row r="4" spans="1:7" x14ac:dyDescent="0.3">
      <c r="A4" s="6"/>
      <c r="B4" s="3">
        <v>10.167925</v>
      </c>
      <c r="C4" s="3">
        <v>10.210247000000001</v>
      </c>
      <c r="D4" s="3">
        <v>10.404169</v>
      </c>
      <c r="E4" s="3">
        <v>10.306117</v>
      </c>
      <c r="F4" s="3">
        <v>10.222685</v>
      </c>
      <c r="G4" s="3">
        <v>10.228626</v>
      </c>
    </row>
    <row r="5" spans="1:7" x14ac:dyDescent="0.3">
      <c r="A5" s="6"/>
      <c r="B5" s="3">
        <v>10.336921</v>
      </c>
      <c r="C5" s="3">
        <v>10.226094</v>
      </c>
      <c r="D5" s="3">
        <v>11.129220999999999</v>
      </c>
      <c r="E5" s="3">
        <v>10.219640999999999</v>
      </c>
      <c r="F5" s="3">
        <v>10.201898</v>
      </c>
      <c r="G5" s="3">
        <v>10.163299</v>
      </c>
    </row>
    <row r="6" spans="1:7" x14ac:dyDescent="0.3">
      <c r="A6" s="6"/>
      <c r="B6" s="3">
        <v>11.22165</v>
      </c>
      <c r="C6" s="3">
        <v>10.200049999999999</v>
      </c>
      <c r="D6" s="3">
        <v>10.934222999999999</v>
      </c>
      <c r="E6" s="3">
        <v>10.248661999999999</v>
      </c>
      <c r="F6" s="3">
        <v>10.214931999999999</v>
      </c>
      <c r="G6" s="3">
        <v>10.163518</v>
      </c>
    </row>
    <row r="7" spans="1:7" x14ac:dyDescent="0.3">
      <c r="A7" s="6"/>
      <c r="B7" s="3">
        <v>11.183215000000001</v>
      </c>
      <c r="C7" s="3">
        <v>10.192391000000001</v>
      </c>
      <c r="D7" s="3">
        <v>10.177769</v>
      </c>
      <c r="E7" s="3">
        <v>10.202280999999999</v>
      </c>
      <c r="F7" s="3">
        <v>10.256964</v>
      </c>
      <c r="G7" s="3">
        <v>10.187934</v>
      </c>
    </row>
    <row r="8" spans="1:7" x14ac:dyDescent="0.3">
      <c r="A8" s="6"/>
      <c r="B8" s="3">
        <v>10.335554999999999</v>
      </c>
      <c r="C8" s="3">
        <v>10.079219999999999</v>
      </c>
      <c r="D8" s="3">
        <v>10.256213000000001</v>
      </c>
      <c r="E8" s="3">
        <v>10.235173</v>
      </c>
      <c r="F8" s="3">
        <v>10.295109999999999</v>
      </c>
      <c r="G8" s="3">
        <v>10.528057</v>
      </c>
    </row>
    <row r="9" spans="1:7" x14ac:dyDescent="0.3">
      <c r="A9" s="6"/>
      <c r="B9" s="3">
        <v>10.272254</v>
      </c>
      <c r="C9" s="3">
        <v>10.080225</v>
      </c>
      <c r="D9" s="3">
        <v>10.245809</v>
      </c>
      <c r="E9" s="3">
        <v>10.169734999999999</v>
      </c>
      <c r="F9" s="3">
        <v>10.526425</v>
      </c>
      <c r="G9" s="3">
        <v>10.445712</v>
      </c>
    </row>
    <row r="10" spans="1:7" x14ac:dyDescent="0.3">
      <c r="A10" s="6"/>
      <c r="B10" s="3">
        <v>10.243827</v>
      </c>
      <c r="C10" s="3">
        <v>10.226426</v>
      </c>
      <c r="D10" s="3">
        <v>10.166346000000001</v>
      </c>
      <c r="E10" s="3">
        <v>10.330151000000001</v>
      </c>
      <c r="F10" s="3">
        <v>10.131741999999999</v>
      </c>
      <c r="G10" s="3">
        <v>10.293441</v>
      </c>
    </row>
    <row r="11" spans="1:7" x14ac:dyDescent="0.3">
      <c r="A11" s="6"/>
      <c r="B11" s="3">
        <v>10.375767</v>
      </c>
      <c r="C11" s="3">
        <v>10.13902</v>
      </c>
      <c r="D11" s="3">
        <v>10.292178</v>
      </c>
      <c r="E11" s="3">
        <v>10.530696000000001</v>
      </c>
      <c r="F11" s="3">
        <v>10.201406</v>
      </c>
      <c r="G11" s="3">
        <v>10.335075</v>
      </c>
    </row>
    <row r="12" spans="1:7" x14ac:dyDescent="0.3">
      <c r="A12" s="6"/>
      <c r="B12" s="3">
        <v>10.442519000000001</v>
      </c>
      <c r="C12" s="3">
        <v>10.350021</v>
      </c>
      <c r="D12" s="3">
        <v>10.169076</v>
      </c>
      <c r="E12" s="3">
        <v>10.249905999999999</v>
      </c>
      <c r="F12" s="3">
        <v>10.377518</v>
      </c>
      <c r="G12" s="3">
        <v>10.331829000000001</v>
      </c>
    </row>
    <row r="13" spans="1:7" x14ac:dyDescent="0.3">
      <c r="A13" t="s">
        <v>45</v>
      </c>
      <c r="B13">
        <f t="shared" ref="B13:G13" si="0">AVERAGE(B3:B12)</f>
        <v>10.5415267</v>
      </c>
      <c r="C13">
        <f t="shared" si="0"/>
        <v>10.189360799999999</v>
      </c>
      <c r="D13">
        <f t="shared" si="0"/>
        <v>10.410819999999999</v>
      </c>
      <c r="E13">
        <f t="shared" si="0"/>
        <v>10.2803167</v>
      </c>
      <c r="F13">
        <f t="shared" si="0"/>
        <v>10.2689001</v>
      </c>
      <c r="G13">
        <f t="shared" si="0"/>
        <v>10.298868200000001</v>
      </c>
    </row>
    <row r="15" spans="1:7" x14ac:dyDescent="0.3">
      <c r="A15" t="s">
        <v>39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7" x14ac:dyDescent="0.3">
      <c r="B16" s="6">
        <v>39.568961000000002</v>
      </c>
      <c r="C16" s="6">
        <v>41.094155000000001</v>
      </c>
      <c r="D16" s="6">
        <v>39.190210999999998</v>
      </c>
      <c r="E16" s="6">
        <v>39.273645999999999</v>
      </c>
      <c r="F16" s="6">
        <v>39.693750000000001</v>
      </c>
      <c r="G16" s="6">
        <v>39.440714</v>
      </c>
    </row>
    <row r="17" spans="1:7" x14ac:dyDescent="0.3">
      <c r="B17" s="6">
        <v>40.221386000000003</v>
      </c>
      <c r="C17" s="6">
        <v>40.049681999999997</v>
      </c>
      <c r="D17" s="6">
        <v>41.338810000000002</v>
      </c>
      <c r="E17" s="6">
        <v>39.466997999999997</v>
      </c>
      <c r="F17" s="6">
        <v>39.172474999999999</v>
      </c>
      <c r="G17" s="6">
        <v>39.233485999999999</v>
      </c>
    </row>
    <row r="18" spans="1:7" x14ac:dyDescent="0.3">
      <c r="B18" s="6">
        <v>39.582346000000001</v>
      </c>
      <c r="C18" s="6">
        <v>40.272792000000003</v>
      </c>
      <c r="D18" s="6">
        <v>39.050727999999999</v>
      </c>
      <c r="E18" s="6">
        <v>39.632908</v>
      </c>
      <c r="F18" s="6">
        <v>39.070931999999999</v>
      </c>
      <c r="G18" s="6">
        <v>38.958018000000003</v>
      </c>
    </row>
    <row r="19" spans="1:7" x14ac:dyDescent="0.3">
      <c r="B19" s="6">
        <v>40.487003999999999</v>
      </c>
      <c r="C19" s="6">
        <v>39.680577</v>
      </c>
      <c r="D19" s="6">
        <v>39.065233999999997</v>
      </c>
      <c r="E19" s="6">
        <v>39.058055000000003</v>
      </c>
      <c r="F19" s="6">
        <v>39.075502999999998</v>
      </c>
      <c r="G19" s="6">
        <v>39.000039000000001</v>
      </c>
    </row>
    <row r="20" spans="1:7" x14ac:dyDescent="0.3">
      <c r="B20" s="6">
        <v>40.592590000000001</v>
      </c>
      <c r="C20" s="6">
        <v>39.683089000000002</v>
      </c>
      <c r="D20" s="6">
        <v>40.825009999999999</v>
      </c>
      <c r="E20" s="6">
        <v>39.117455999999997</v>
      </c>
      <c r="F20" s="6">
        <v>39.669274000000001</v>
      </c>
      <c r="G20" s="6">
        <v>39.488717000000001</v>
      </c>
    </row>
    <row r="21" spans="1:7" x14ac:dyDescent="0.3">
      <c r="B21" s="6">
        <v>40.460113</v>
      </c>
      <c r="C21" s="6">
        <v>40.510579</v>
      </c>
      <c r="D21" s="6">
        <v>39.611037000000003</v>
      </c>
      <c r="E21" s="6">
        <v>40.339326999999997</v>
      </c>
      <c r="F21" s="6">
        <v>39.270018999999998</v>
      </c>
      <c r="G21" s="6">
        <v>38.905867000000001</v>
      </c>
    </row>
    <row r="22" spans="1:7" x14ac:dyDescent="0.3">
      <c r="B22" s="6">
        <v>39.713051</v>
      </c>
      <c r="C22" s="6">
        <v>39.403849999999998</v>
      </c>
      <c r="D22" s="6">
        <v>40.147227999999998</v>
      </c>
      <c r="E22" s="6">
        <v>39.306502999999999</v>
      </c>
      <c r="F22" s="6">
        <v>40.065975999999999</v>
      </c>
      <c r="G22" s="6">
        <v>40.689127999999997</v>
      </c>
    </row>
    <row r="23" spans="1:7" x14ac:dyDescent="0.3">
      <c r="B23" s="6">
        <v>39.662702000000003</v>
      </c>
      <c r="C23" s="6">
        <v>39.841414999999998</v>
      </c>
      <c r="D23" s="6">
        <v>39.607418000000003</v>
      </c>
      <c r="E23" s="6">
        <v>39.762827000000001</v>
      </c>
      <c r="F23" s="6">
        <v>39.732492999999998</v>
      </c>
      <c r="G23" s="6">
        <v>39.400759000000001</v>
      </c>
    </row>
    <row r="24" spans="1:7" x14ac:dyDescent="0.3">
      <c r="B24" s="6">
        <v>40.187702000000002</v>
      </c>
      <c r="C24" s="6">
        <v>39.179085000000001</v>
      </c>
      <c r="D24" s="6">
        <v>39.894455999999998</v>
      </c>
      <c r="E24" s="6">
        <v>42.202961999999999</v>
      </c>
      <c r="F24" s="6">
        <v>39.248029000000002</v>
      </c>
      <c r="G24" s="6">
        <v>40.219669000000003</v>
      </c>
    </row>
    <row r="25" spans="1:7" x14ac:dyDescent="0.3">
      <c r="B25" s="6">
        <v>39.673575999999997</v>
      </c>
      <c r="C25" s="6">
        <v>39.088686000000003</v>
      </c>
      <c r="D25" s="6">
        <v>41.932850999999999</v>
      </c>
      <c r="E25" s="6">
        <v>40.210182000000003</v>
      </c>
      <c r="F25" s="6">
        <v>39.917087000000002</v>
      </c>
      <c r="G25" s="6">
        <v>39.564881</v>
      </c>
    </row>
    <row r="26" spans="1:7" x14ac:dyDescent="0.3">
      <c r="A26" t="s">
        <v>45</v>
      </c>
      <c r="B26">
        <f t="shared" ref="B26:G26" si="1">AVERAGE(B16:B25)</f>
        <v>40.014943100000004</v>
      </c>
      <c r="C26">
        <f t="shared" si="1"/>
        <v>39.880390999999996</v>
      </c>
      <c r="D26">
        <f t="shared" si="1"/>
        <v>40.066298299999993</v>
      </c>
      <c r="E26">
        <f t="shared" si="1"/>
        <v>39.837086400000011</v>
      </c>
      <c r="F26">
        <f t="shared" si="1"/>
        <v>39.491553799999991</v>
      </c>
      <c r="G26">
        <f t="shared" si="1"/>
        <v>39.490127799999996</v>
      </c>
    </row>
    <row r="30" spans="1:7" x14ac:dyDescent="0.3">
      <c r="A30" t="s">
        <v>39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</row>
    <row r="31" spans="1:7" x14ac:dyDescent="0.3">
      <c r="B31">
        <v>72.430069000000003</v>
      </c>
      <c r="C31">
        <v>82.253906999999998</v>
      </c>
      <c r="D31">
        <v>66.140023999999997</v>
      </c>
      <c r="E31">
        <v>75.247001999999995</v>
      </c>
      <c r="F31">
        <v>65.027079000000001</v>
      </c>
      <c r="G31">
        <v>74.530944000000005</v>
      </c>
    </row>
    <row r="32" spans="1:7" x14ac:dyDescent="0.3">
      <c r="B32">
        <v>73.937190999999999</v>
      </c>
      <c r="C32">
        <v>68.555870999999996</v>
      </c>
      <c r="D32">
        <v>78.929232999999996</v>
      </c>
      <c r="E32">
        <v>69.857935999999995</v>
      </c>
      <c r="F32">
        <v>73.858773999999997</v>
      </c>
      <c r="G32">
        <v>69.607792000000003</v>
      </c>
    </row>
    <row r="33" spans="1:7" x14ac:dyDescent="0.3">
      <c r="B33">
        <v>70.477354000000005</v>
      </c>
      <c r="C33">
        <v>76.178640000000001</v>
      </c>
      <c r="D33">
        <v>66.364727999999999</v>
      </c>
      <c r="E33">
        <v>68.758784000000006</v>
      </c>
      <c r="F33">
        <v>67.487482</v>
      </c>
      <c r="G33">
        <v>65.030001999999996</v>
      </c>
    </row>
    <row r="34" spans="1:7" x14ac:dyDescent="0.3">
      <c r="B34">
        <v>68.227874999999997</v>
      </c>
      <c r="C34">
        <v>71.676454000000007</v>
      </c>
      <c r="D34">
        <v>71.684004000000002</v>
      </c>
      <c r="E34">
        <v>79.273949999999999</v>
      </c>
      <c r="F34">
        <v>73.876615999999999</v>
      </c>
      <c r="G34">
        <v>70.952336000000003</v>
      </c>
    </row>
    <row r="35" spans="1:7" x14ac:dyDescent="0.3">
      <c r="B35">
        <v>71.551045999999999</v>
      </c>
      <c r="C35">
        <v>81.668200999999996</v>
      </c>
      <c r="D35">
        <v>69.537403999999995</v>
      </c>
      <c r="E35">
        <v>70.666425000000004</v>
      </c>
      <c r="F35">
        <v>73.336286000000001</v>
      </c>
      <c r="G35">
        <v>66.774351999999993</v>
      </c>
    </row>
    <row r="36" spans="1:7" x14ac:dyDescent="0.3">
      <c r="B36">
        <v>77.043152000000006</v>
      </c>
      <c r="C36">
        <v>65.204403999999997</v>
      </c>
      <c r="D36">
        <v>70.546442999999996</v>
      </c>
      <c r="E36">
        <v>70.340709000000004</v>
      </c>
      <c r="F36">
        <v>78.773007000000007</v>
      </c>
      <c r="G36">
        <v>66.262182999999993</v>
      </c>
    </row>
    <row r="37" spans="1:7" x14ac:dyDescent="0.3">
      <c r="B37">
        <v>88.249942000000004</v>
      </c>
      <c r="C37">
        <v>81.179209999999998</v>
      </c>
      <c r="D37">
        <v>71.138424999999998</v>
      </c>
      <c r="E37">
        <v>82.511212999999998</v>
      </c>
      <c r="F37">
        <v>67.988872000000001</v>
      </c>
      <c r="G37">
        <v>70.690487000000005</v>
      </c>
    </row>
    <row r="38" spans="1:7" x14ac:dyDescent="0.3">
      <c r="B38">
        <v>74.198205000000002</v>
      </c>
      <c r="C38">
        <v>70.146501999999998</v>
      </c>
      <c r="D38">
        <v>64.657421999999997</v>
      </c>
      <c r="E38">
        <v>68.679226999999997</v>
      </c>
      <c r="F38">
        <v>70.437359000000001</v>
      </c>
      <c r="G38">
        <v>68.989721000000003</v>
      </c>
    </row>
    <row r="39" spans="1:7" x14ac:dyDescent="0.3">
      <c r="B39">
        <v>73.057849000000004</v>
      </c>
      <c r="C39">
        <v>71.029691999999997</v>
      </c>
      <c r="D39">
        <v>73.839290000000005</v>
      </c>
      <c r="E39">
        <v>79.631922000000003</v>
      </c>
      <c r="F39">
        <v>69.214211000000006</v>
      </c>
      <c r="G39">
        <v>64.060717999999994</v>
      </c>
    </row>
    <row r="40" spans="1:7" x14ac:dyDescent="0.3">
      <c r="B40">
        <v>68.576034000000007</v>
      </c>
      <c r="C40">
        <v>72.869255999999993</v>
      </c>
      <c r="D40">
        <v>71.963138999999998</v>
      </c>
      <c r="E40">
        <v>73.241445999999996</v>
      </c>
      <c r="F40">
        <v>71.813074</v>
      </c>
      <c r="G40">
        <v>72.541110000000003</v>
      </c>
    </row>
    <row r="41" spans="1:7" x14ac:dyDescent="0.3">
      <c r="A41" t="s">
        <v>45</v>
      </c>
      <c r="B41">
        <f t="shared" ref="B41:G41" si="2">AVERAGE(B31:B40)</f>
        <v>73.774871700000006</v>
      </c>
      <c r="C41">
        <f t="shared" si="2"/>
        <v>74.076213699999983</v>
      </c>
      <c r="D41">
        <f t="shared" si="2"/>
        <v>70.480011200000007</v>
      </c>
      <c r="E41">
        <f t="shared" si="2"/>
        <v>73.820861399999998</v>
      </c>
      <c r="F41">
        <f t="shared" si="2"/>
        <v>71.181275999999997</v>
      </c>
      <c r="G41">
        <f t="shared" si="2"/>
        <v>68.943964500000007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8FA5-1A94-4CE1-A81C-8D738029E435}">
  <dimension ref="A1:G59"/>
  <sheetViews>
    <sheetView topLeftCell="A30" workbookViewId="0">
      <selection activeCell="A59" activeCellId="2" sqref="A19:XFD19 A48:XFD48 A59:XFD59"/>
    </sheetView>
  </sheetViews>
  <sheetFormatPr defaultRowHeight="14.4" x14ac:dyDescent="0.3"/>
  <cols>
    <col min="1" max="1" width="12.21875" bestFit="1" customWidth="1"/>
    <col min="2" max="2" width="10.77734375" bestFit="1" customWidth="1"/>
  </cols>
  <sheetData>
    <row r="1" spans="1:7" x14ac:dyDescent="0.3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3">
      <c r="A2" t="s">
        <v>46</v>
      </c>
    </row>
    <row r="3" spans="1:7" x14ac:dyDescent="0.3">
      <c r="A3" t="s">
        <v>47</v>
      </c>
    </row>
    <row r="4" spans="1:7" x14ac:dyDescent="0.3">
      <c r="A4">
        <v>1000</v>
      </c>
      <c r="B4">
        <v>1000</v>
      </c>
    </row>
    <row r="5" spans="1:7" x14ac:dyDescent="0.3">
      <c r="A5" t="s">
        <v>39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</row>
    <row r="6" spans="1:7" x14ac:dyDescent="0.3">
      <c r="B6">
        <v>1.4599999999999999E-3</v>
      </c>
      <c r="C6">
        <v>1.31E-3</v>
      </c>
      <c r="D6">
        <v>1.379E-3</v>
      </c>
      <c r="E6">
        <v>1.4989999999999999E-3</v>
      </c>
      <c r="F6">
        <v>1.431E-3</v>
      </c>
      <c r="G6">
        <v>1.2869999999999999E-3</v>
      </c>
    </row>
    <row r="7" spans="1:7" x14ac:dyDescent="0.3">
      <c r="B7">
        <v>1.222E-3</v>
      </c>
      <c r="C7">
        <v>1.3569999999999999E-3</v>
      </c>
      <c r="D7">
        <v>1.3060000000000001E-3</v>
      </c>
      <c r="E7">
        <v>1.2880000000000001E-3</v>
      </c>
      <c r="F7">
        <v>1.41E-3</v>
      </c>
      <c r="G7">
        <v>1.542E-3</v>
      </c>
    </row>
    <row r="8" spans="1:7" x14ac:dyDescent="0.3">
      <c r="B8">
        <v>1.2769999999999999E-3</v>
      </c>
      <c r="C8">
        <v>1.438E-3</v>
      </c>
      <c r="D8">
        <v>1.2409999999999999E-3</v>
      </c>
      <c r="E8">
        <v>1.3600000000000001E-3</v>
      </c>
      <c r="F8">
        <v>1.403E-3</v>
      </c>
      <c r="G8">
        <v>1.436E-3</v>
      </c>
    </row>
    <row r="9" spans="1:7" x14ac:dyDescent="0.3">
      <c r="B9">
        <v>1.2880000000000001E-3</v>
      </c>
      <c r="C9">
        <v>1.299E-3</v>
      </c>
      <c r="D9">
        <v>1.3060000000000001E-3</v>
      </c>
      <c r="E9">
        <v>1.304E-3</v>
      </c>
      <c r="F9">
        <v>1.209E-3</v>
      </c>
      <c r="G9">
        <v>1.438E-3</v>
      </c>
    </row>
    <row r="10" spans="1:7" x14ac:dyDescent="0.3">
      <c r="B10">
        <v>1.397E-3</v>
      </c>
      <c r="C10">
        <v>1.294E-3</v>
      </c>
      <c r="D10">
        <v>1.333E-3</v>
      </c>
      <c r="E10">
        <v>1.2329999999999999E-3</v>
      </c>
      <c r="F10">
        <v>1.3749999999999999E-3</v>
      </c>
      <c r="G10">
        <v>1.6080000000000001E-3</v>
      </c>
    </row>
    <row r="11" spans="1:7" x14ac:dyDescent="0.3">
      <c r="B11">
        <v>1.341E-3</v>
      </c>
      <c r="C11">
        <v>1.2279999999999999E-3</v>
      </c>
      <c r="D11">
        <v>1.3619999999999999E-3</v>
      </c>
      <c r="E11">
        <v>1.3730000000000001E-3</v>
      </c>
      <c r="F11">
        <v>1.438E-3</v>
      </c>
      <c r="G11">
        <v>1.317E-3</v>
      </c>
    </row>
    <row r="12" spans="1:7" x14ac:dyDescent="0.3">
      <c r="B12">
        <v>1.276E-3</v>
      </c>
      <c r="C12">
        <v>1.407E-3</v>
      </c>
      <c r="D12">
        <v>1.4469999999999999E-3</v>
      </c>
      <c r="E12">
        <v>1.2390000000000001E-3</v>
      </c>
      <c r="F12">
        <v>1.395E-3</v>
      </c>
      <c r="G12">
        <v>1.253E-3</v>
      </c>
    </row>
    <row r="13" spans="1:7" x14ac:dyDescent="0.3">
      <c r="B13">
        <v>1.3439999999999999E-3</v>
      </c>
      <c r="C13">
        <v>1.281E-3</v>
      </c>
      <c r="D13">
        <v>1.4989999999999999E-3</v>
      </c>
      <c r="E13">
        <v>1.474E-3</v>
      </c>
      <c r="F13">
        <v>1.5139999999999999E-3</v>
      </c>
      <c r="G13">
        <v>1.2979999999999999E-3</v>
      </c>
    </row>
    <row r="14" spans="1:7" x14ac:dyDescent="0.3">
      <c r="B14">
        <v>1.343E-3</v>
      </c>
      <c r="C14">
        <v>1.7700000000000001E-3</v>
      </c>
      <c r="D14">
        <v>1.503E-3</v>
      </c>
      <c r="E14">
        <v>1.395E-3</v>
      </c>
      <c r="F14">
        <v>1.56E-3</v>
      </c>
      <c r="G14">
        <v>1.42E-3</v>
      </c>
    </row>
    <row r="15" spans="1:7" x14ac:dyDescent="0.3">
      <c r="B15">
        <v>1.3730000000000001E-3</v>
      </c>
      <c r="C15">
        <v>1.418E-3</v>
      </c>
      <c r="D15">
        <v>1.459E-3</v>
      </c>
      <c r="E15">
        <v>1.3680000000000001E-3</v>
      </c>
      <c r="F15">
        <v>1.395E-3</v>
      </c>
      <c r="G15">
        <v>1.457E-3</v>
      </c>
    </row>
    <row r="16" spans="1:7" x14ac:dyDescent="0.3">
      <c r="A16" t="s">
        <v>45</v>
      </c>
      <c r="B16">
        <f t="shared" ref="B16:F16" si="0">AVERAGE(B6:B15)</f>
        <v>1.3320999999999999E-3</v>
      </c>
      <c r="C16">
        <f t="shared" si="0"/>
        <v>1.3801999999999998E-3</v>
      </c>
      <c r="D16">
        <f t="shared" si="0"/>
        <v>1.3835000000000002E-3</v>
      </c>
      <c r="E16">
        <f t="shared" si="0"/>
        <v>1.3532999999999998E-3</v>
      </c>
      <c r="F16">
        <f t="shared" si="0"/>
        <v>1.413E-3</v>
      </c>
      <c r="G16">
        <f t="shared" ref="G16" si="1">AVERAGE(G6:G15)</f>
        <v>1.4056000000000001E-3</v>
      </c>
    </row>
    <row r="18" spans="1:7" x14ac:dyDescent="0.3">
      <c r="A18">
        <v>1000</v>
      </c>
      <c r="B18">
        <v>2000</v>
      </c>
    </row>
    <row r="19" spans="1:7" x14ac:dyDescent="0.3">
      <c r="A19" t="s">
        <v>39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7" x14ac:dyDescent="0.3">
      <c r="B20">
        <v>2.4299999999999999E-3</v>
      </c>
      <c r="C20">
        <v>2.379E-3</v>
      </c>
      <c r="D20">
        <v>2.4450000000000001E-3</v>
      </c>
      <c r="E20">
        <v>2.4229999999999998E-3</v>
      </c>
      <c r="F20">
        <v>2.4130000000000002E-3</v>
      </c>
      <c r="G20">
        <v>2.7399999999999998E-3</v>
      </c>
    </row>
    <row r="21" spans="1:7" x14ac:dyDescent="0.3">
      <c r="B21">
        <v>2.4199999999999998E-3</v>
      </c>
      <c r="C21">
        <v>2.431E-3</v>
      </c>
      <c r="D21">
        <v>2.4369999999999999E-3</v>
      </c>
      <c r="E21">
        <v>2.4269999999999999E-3</v>
      </c>
      <c r="F21">
        <v>2.4510000000000001E-3</v>
      </c>
      <c r="G21">
        <v>2.5959999999999998E-3</v>
      </c>
    </row>
    <row r="22" spans="1:7" x14ac:dyDescent="0.3">
      <c r="B22">
        <v>2.3609999999999998E-3</v>
      </c>
      <c r="C22">
        <v>2.5490000000000001E-3</v>
      </c>
      <c r="D22">
        <v>2.6069999999999999E-3</v>
      </c>
      <c r="E22">
        <v>2.3670000000000002E-3</v>
      </c>
      <c r="F22">
        <v>2.3649999999999999E-3</v>
      </c>
      <c r="G22">
        <v>2.1930000000000001E-3</v>
      </c>
    </row>
    <row r="23" spans="1:7" x14ac:dyDescent="0.3">
      <c r="B23">
        <v>2.4130000000000002E-3</v>
      </c>
      <c r="C23">
        <v>2.4320000000000001E-3</v>
      </c>
      <c r="D23">
        <v>2.4550000000000002E-3</v>
      </c>
      <c r="E23">
        <v>2.4510000000000001E-3</v>
      </c>
      <c r="F23">
        <v>2.4139999999999999E-3</v>
      </c>
      <c r="G23">
        <v>2.6329999999999999E-3</v>
      </c>
    </row>
    <row r="24" spans="1:7" x14ac:dyDescent="0.3">
      <c r="B24">
        <v>2.6210000000000001E-3</v>
      </c>
      <c r="C24">
        <v>2.4420000000000002E-3</v>
      </c>
      <c r="D24">
        <v>2.382E-3</v>
      </c>
      <c r="E24">
        <v>2.3969999999999998E-3</v>
      </c>
      <c r="F24">
        <v>2.4759999999999999E-3</v>
      </c>
      <c r="G24">
        <v>2.702E-3</v>
      </c>
    </row>
    <row r="25" spans="1:7" x14ac:dyDescent="0.3">
      <c r="B25">
        <v>2.7109999999999999E-3</v>
      </c>
      <c r="C25">
        <v>2.513E-3</v>
      </c>
      <c r="D25">
        <v>2.4290000000000002E-3</v>
      </c>
      <c r="E25">
        <v>2.5630000000000002E-3</v>
      </c>
      <c r="F25">
        <v>2.6549999999999998E-3</v>
      </c>
      <c r="G25">
        <v>2.8470000000000001E-3</v>
      </c>
    </row>
    <row r="26" spans="1:7" x14ac:dyDescent="0.3">
      <c r="B26">
        <v>2.3999999999999998E-3</v>
      </c>
      <c r="C26">
        <v>2.395E-3</v>
      </c>
      <c r="D26">
        <v>2.408E-3</v>
      </c>
      <c r="E26">
        <v>2.4269999999999999E-3</v>
      </c>
      <c r="F26">
        <v>3.1120000000000002E-3</v>
      </c>
      <c r="G26">
        <v>2.6150000000000001E-3</v>
      </c>
    </row>
    <row r="27" spans="1:7" x14ac:dyDescent="0.3">
      <c r="B27">
        <v>2.552E-3</v>
      </c>
      <c r="C27">
        <v>2.477E-3</v>
      </c>
      <c r="D27">
        <v>2.4359999999999998E-3</v>
      </c>
      <c r="E27">
        <v>2.4710000000000001E-3</v>
      </c>
      <c r="F27">
        <v>3.1770000000000001E-3</v>
      </c>
      <c r="G27">
        <v>2.928E-3</v>
      </c>
    </row>
    <row r="28" spans="1:7" x14ac:dyDescent="0.3">
      <c r="B28">
        <v>2.4030000000000002E-3</v>
      </c>
      <c r="C28">
        <v>2.6900000000000001E-3</v>
      </c>
      <c r="D28">
        <v>2.3879999999999999E-3</v>
      </c>
      <c r="E28">
        <v>2.5509999999999999E-3</v>
      </c>
      <c r="F28">
        <v>3.0630000000000002E-3</v>
      </c>
      <c r="G28">
        <v>2.712E-3</v>
      </c>
    </row>
    <row r="29" spans="1:7" x14ac:dyDescent="0.3">
      <c r="B29">
        <v>2.369E-3</v>
      </c>
      <c r="C29">
        <v>2.4380000000000001E-3</v>
      </c>
      <c r="D29">
        <v>2.4130000000000002E-3</v>
      </c>
      <c r="E29">
        <v>2.4949999999999998E-3</v>
      </c>
      <c r="F29">
        <v>2.8519999999999999E-3</v>
      </c>
      <c r="G29">
        <v>2.8540000000000002E-3</v>
      </c>
    </row>
    <row r="30" spans="1:7" x14ac:dyDescent="0.3">
      <c r="A30" t="s">
        <v>45</v>
      </c>
      <c r="B30">
        <f t="shared" ref="B30" si="2">AVERAGE(B20:B29)</f>
        <v>2.4679999999999997E-3</v>
      </c>
      <c r="C30">
        <f t="shared" ref="C30" si="3">AVERAGE(C20:C29)</f>
        <v>2.4746E-3</v>
      </c>
      <c r="D30">
        <f t="shared" ref="D30" si="4">AVERAGE(D20:D29)</f>
        <v>2.4400000000000003E-3</v>
      </c>
      <c r="E30">
        <f t="shared" ref="E30" si="5">AVERAGE(E20:E29)</f>
        <v>2.4572000000000001E-3</v>
      </c>
      <c r="F30">
        <f t="shared" ref="F30" si="6">AVERAGE(F20:F29)</f>
        <v>2.6977999999999998E-3</v>
      </c>
      <c r="G30">
        <f t="shared" ref="G30" si="7">AVERAGE(G20:G29)</f>
        <v>2.6819999999999995E-3</v>
      </c>
    </row>
    <row r="33" spans="1:7" x14ac:dyDescent="0.3">
      <c r="A33">
        <v>2000</v>
      </c>
      <c r="B33">
        <v>1000</v>
      </c>
    </row>
    <row r="34" spans="1:7" x14ac:dyDescent="0.3">
      <c r="A34" t="s">
        <v>39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</row>
    <row r="35" spans="1:7" x14ac:dyDescent="0.3">
      <c r="B35">
        <v>2.709E-3</v>
      </c>
      <c r="C35">
        <v>2.1909999999999998E-3</v>
      </c>
      <c r="D35">
        <v>2.0690000000000001E-3</v>
      </c>
      <c r="E35">
        <v>2.568E-3</v>
      </c>
      <c r="F35">
        <v>2.0669999999999998E-3</v>
      </c>
      <c r="G35">
        <v>2.5929999999999998E-3</v>
      </c>
    </row>
    <row r="36" spans="1:7" x14ac:dyDescent="0.3">
      <c r="B36">
        <v>2.689E-3</v>
      </c>
      <c r="C36">
        <v>2.859E-3</v>
      </c>
      <c r="D36">
        <v>2.0730000000000002E-3</v>
      </c>
      <c r="E36">
        <v>2.0739999999999999E-3</v>
      </c>
      <c r="F36">
        <v>2.3890000000000001E-3</v>
      </c>
      <c r="G36">
        <v>2.3890000000000001E-3</v>
      </c>
    </row>
    <row r="37" spans="1:7" x14ac:dyDescent="0.3">
      <c r="B37">
        <v>2.47E-3</v>
      </c>
      <c r="C37">
        <v>2.6589999999999999E-3</v>
      </c>
      <c r="D37">
        <v>2.4919999999999999E-3</v>
      </c>
      <c r="E37">
        <v>2.3449999999999999E-3</v>
      </c>
      <c r="F37">
        <v>2.483E-3</v>
      </c>
      <c r="G37">
        <v>2.2529999999999998E-3</v>
      </c>
    </row>
    <row r="38" spans="1:7" x14ac:dyDescent="0.3">
      <c r="B38">
        <v>2.3140000000000001E-3</v>
      </c>
      <c r="C38">
        <v>2.464E-3</v>
      </c>
      <c r="D38">
        <v>2.1919999999999999E-3</v>
      </c>
      <c r="E38">
        <v>2.0530000000000001E-3</v>
      </c>
      <c r="F38">
        <v>2.369E-3</v>
      </c>
      <c r="G38">
        <v>2.065E-3</v>
      </c>
    </row>
    <row r="39" spans="1:7" x14ac:dyDescent="0.3">
      <c r="B39">
        <v>2.0929999999999998E-3</v>
      </c>
      <c r="C39">
        <v>2.5959999999999998E-3</v>
      </c>
      <c r="D39">
        <v>2.859E-3</v>
      </c>
      <c r="E39">
        <v>2.1250000000000002E-3</v>
      </c>
      <c r="F39">
        <v>2.503E-3</v>
      </c>
      <c r="G39">
        <v>2.7399999999999998E-3</v>
      </c>
    </row>
    <row r="40" spans="1:7" x14ac:dyDescent="0.3">
      <c r="B40">
        <v>2.0479999999999999E-3</v>
      </c>
      <c r="C40">
        <v>2.4220000000000001E-3</v>
      </c>
      <c r="D40">
        <v>2.5209999999999998E-3</v>
      </c>
      <c r="E40">
        <v>1.9719999999999998E-3</v>
      </c>
      <c r="F40">
        <v>2.4910000000000002E-3</v>
      </c>
      <c r="G40">
        <v>2.1099999999999999E-3</v>
      </c>
    </row>
    <row r="41" spans="1:7" x14ac:dyDescent="0.3">
      <c r="B41">
        <v>2.4550000000000002E-3</v>
      </c>
      <c r="C41">
        <v>2.6940000000000002E-3</v>
      </c>
      <c r="D41">
        <v>2.5339999999999998E-3</v>
      </c>
      <c r="E41">
        <v>2.6819999999999999E-3</v>
      </c>
      <c r="F41">
        <v>2.611E-3</v>
      </c>
      <c r="G41">
        <v>2.6689999999999999E-3</v>
      </c>
    </row>
    <row r="42" spans="1:7" x14ac:dyDescent="0.3">
      <c r="B42">
        <v>2.232E-3</v>
      </c>
      <c r="C42">
        <v>2.2100000000000002E-3</v>
      </c>
      <c r="D42">
        <v>2.0869999999999999E-3</v>
      </c>
      <c r="E42">
        <v>2.127E-3</v>
      </c>
      <c r="F42">
        <v>2.5929999999999998E-3</v>
      </c>
      <c r="G42">
        <v>2.4320000000000001E-3</v>
      </c>
    </row>
    <row r="43" spans="1:7" x14ac:dyDescent="0.3">
      <c r="B43">
        <v>2.0690000000000001E-3</v>
      </c>
      <c r="C43">
        <v>2.6210000000000001E-3</v>
      </c>
      <c r="D43">
        <v>2.1519999999999998E-3</v>
      </c>
      <c r="E43">
        <v>2.0070000000000001E-3</v>
      </c>
      <c r="F43">
        <v>2.5339999999999998E-3</v>
      </c>
      <c r="G43">
        <v>2.1510000000000001E-3</v>
      </c>
    </row>
    <row r="44" spans="1:7" x14ac:dyDescent="0.3">
      <c r="B44">
        <v>2.1099999999999999E-3</v>
      </c>
      <c r="C44">
        <v>3.1189999999999998E-3</v>
      </c>
      <c r="D44">
        <v>2.0769999999999999E-3</v>
      </c>
      <c r="E44">
        <v>2.4810000000000001E-3</v>
      </c>
      <c r="F44">
        <v>2.2330000000000002E-3</v>
      </c>
      <c r="G44">
        <v>2.8059999999999999E-3</v>
      </c>
    </row>
    <row r="45" spans="1:7" x14ac:dyDescent="0.3">
      <c r="A45" t="s">
        <v>45</v>
      </c>
      <c r="B45">
        <f t="shared" ref="B45" si="8">AVERAGE(B35:B44)</f>
        <v>2.3189E-3</v>
      </c>
      <c r="C45">
        <f t="shared" ref="C45" si="9">AVERAGE(C35:C44)</f>
        <v>2.5834999999999999E-3</v>
      </c>
      <c r="D45">
        <f t="shared" ref="D45" si="10">AVERAGE(D35:D44)</f>
        <v>2.3055999999999997E-3</v>
      </c>
      <c r="E45">
        <f t="shared" ref="E45" si="11">AVERAGE(E35:E44)</f>
        <v>2.2434E-3</v>
      </c>
      <c r="F45">
        <f t="shared" ref="F45" si="12">AVERAGE(F35:F44)</f>
        <v>2.4273000000000003E-3</v>
      </c>
      <c r="G45">
        <f t="shared" ref="G45" si="13">AVERAGE(G35:G44)</f>
        <v>2.4207999999999999E-3</v>
      </c>
    </row>
    <row r="47" spans="1:7" x14ac:dyDescent="0.3">
      <c r="A47">
        <v>2000</v>
      </c>
      <c r="B47">
        <v>2000</v>
      </c>
    </row>
    <row r="48" spans="1:7" x14ac:dyDescent="0.3">
      <c r="A48" t="s">
        <v>39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</row>
    <row r="49" spans="1:7" x14ac:dyDescent="0.3">
      <c r="B49">
        <v>4.9670000000000001E-3</v>
      </c>
      <c r="C49">
        <v>4.7910000000000001E-3</v>
      </c>
      <c r="D49">
        <v>4.6379999999999998E-3</v>
      </c>
      <c r="E49">
        <v>4.5710000000000004E-3</v>
      </c>
      <c r="F49">
        <v>4.607E-3</v>
      </c>
      <c r="G49">
        <v>4.6600000000000001E-3</v>
      </c>
    </row>
    <row r="50" spans="1:7" x14ac:dyDescent="0.3">
      <c r="B50">
        <v>4.7239999999999999E-3</v>
      </c>
      <c r="C50">
        <v>4.6540000000000002E-3</v>
      </c>
      <c r="D50">
        <v>4.725E-3</v>
      </c>
      <c r="E50">
        <v>4.6020000000000002E-3</v>
      </c>
      <c r="F50">
        <v>4.6430000000000004E-3</v>
      </c>
      <c r="G50">
        <v>4.6709999999999998E-3</v>
      </c>
    </row>
    <row r="51" spans="1:7" x14ac:dyDescent="0.3">
      <c r="B51">
        <v>5.2700000000000004E-3</v>
      </c>
      <c r="C51">
        <v>4.6769999999999997E-3</v>
      </c>
      <c r="D51">
        <v>4.627E-3</v>
      </c>
      <c r="E51">
        <v>4.6410000000000002E-3</v>
      </c>
      <c r="F51">
        <v>4.6299999999999996E-3</v>
      </c>
      <c r="G51">
        <v>4.8300000000000001E-3</v>
      </c>
    </row>
    <row r="52" spans="1:7" x14ac:dyDescent="0.3">
      <c r="B52">
        <v>4.1450000000000002E-3</v>
      </c>
      <c r="C52">
        <v>4.6600000000000001E-3</v>
      </c>
      <c r="D52">
        <v>4.6600000000000001E-3</v>
      </c>
      <c r="E52">
        <v>4.6420000000000003E-3</v>
      </c>
      <c r="F52">
        <v>4.6550000000000003E-3</v>
      </c>
      <c r="G52">
        <v>4.7019999999999996E-3</v>
      </c>
    </row>
    <row r="53" spans="1:7" x14ac:dyDescent="0.3">
      <c r="B53">
        <v>4.8500000000000001E-3</v>
      </c>
      <c r="C53">
        <v>4.705E-3</v>
      </c>
      <c r="D53">
        <v>4.5890000000000002E-3</v>
      </c>
      <c r="E53">
        <v>4.5180000000000003E-3</v>
      </c>
      <c r="F53">
        <v>4.7800000000000004E-3</v>
      </c>
      <c r="G53">
        <v>4.6600000000000001E-3</v>
      </c>
    </row>
    <row r="54" spans="1:7" x14ac:dyDescent="0.3">
      <c r="B54">
        <v>4.9839999999999997E-3</v>
      </c>
      <c r="C54">
        <v>4.6620000000000003E-3</v>
      </c>
      <c r="D54">
        <v>4.6979999999999999E-3</v>
      </c>
      <c r="E54">
        <v>4.6109999999999996E-3</v>
      </c>
      <c r="F54">
        <v>4.738E-3</v>
      </c>
      <c r="G54">
        <v>4.6670000000000001E-3</v>
      </c>
    </row>
    <row r="55" spans="1:7" x14ac:dyDescent="0.3">
      <c r="B55">
        <v>4.6909999999999999E-3</v>
      </c>
      <c r="C55">
        <v>4.6569999999999997E-3</v>
      </c>
      <c r="D55">
        <v>4.6639999999999997E-3</v>
      </c>
      <c r="E55">
        <v>4.542E-3</v>
      </c>
      <c r="F55">
        <v>4.6899999999999997E-3</v>
      </c>
      <c r="G55">
        <v>4.4840000000000001E-3</v>
      </c>
    </row>
    <row r="56" spans="1:7" x14ac:dyDescent="0.3">
      <c r="B56">
        <v>4.7670000000000004E-3</v>
      </c>
      <c r="C56">
        <v>4.8129999999999996E-3</v>
      </c>
      <c r="D56">
        <v>4.7060000000000001E-3</v>
      </c>
      <c r="E56">
        <v>4.7080000000000004E-3</v>
      </c>
      <c r="F56">
        <v>4.7270000000000003E-3</v>
      </c>
      <c r="G56">
        <v>5.4710000000000002E-3</v>
      </c>
    </row>
    <row r="57" spans="1:7" x14ac:dyDescent="0.3">
      <c r="B57">
        <v>4.6369999999999996E-3</v>
      </c>
      <c r="C57">
        <v>4.6430000000000004E-3</v>
      </c>
      <c r="D57">
        <v>4.5789999999999997E-3</v>
      </c>
      <c r="E57">
        <v>4.7200000000000002E-3</v>
      </c>
      <c r="F57">
        <v>4.5999999999999999E-3</v>
      </c>
      <c r="G57">
        <v>4.738E-3</v>
      </c>
    </row>
    <row r="58" spans="1:7" x14ac:dyDescent="0.3">
      <c r="B58">
        <v>4.6990000000000001E-3</v>
      </c>
      <c r="C58">
        <v>4.6540000000000002E-3</v>
      </c>
      <c r="D58">
        <v>4.7149999999999996E-3</v>
      </c>
      <c r="E58">
        <v>4.6560000000000004E-3</v>
      </c>
      <c r="F58">
        <v>4.7450000000000001E-3</v>
      </c>
      <c r="G58">
        <v>4.7280000000000004E-3</v>
      </c>
    </row>
    <row r="59" spans="1:7" x14ac:dyDescent="0.3">
      <c r="A59" t="s">
        <v>45</v>
      </c>
      <c r="B59">
        <f t="shared" ref="B59" si="14">AVERAGE(B49:B58)</f>
        <v>4.7734000000000006E-3</v>
      </c>
      <c r="C59">
        <f t="shared" ref="C59" si="15">AVERAGE(C49:C58)</f>
        <v>4.6915999999999998E-3</v>
      </c>
      <c r="D59">
        <f t="shared" ref="D59" si="16">AVERAGE(D49:D58)</f>
        <v>4.6600999999999995E-3</v>
      </c>
      <c r="E59">
        <f t="shared" ref="E59" si="17">AVERAGE(E49:E58)</f>
        <v>4.6211000000000012E-3</v>
      </c>
      <c r="F59">
        <f t="shared" ref="F59" si="18">AVERAGE(F49:F58)</f>
        <v>4.6814999999999999E-3</v>
      </c>
      <c r="G59">
        <f t="shared" ref="G59" si="19">AVERAGE(G49:G58)</f>
        <v>4.7610999999999999E-3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6C0E-4B59-4FCF-A8AE-68B397E41401}">
  <dimension ref="A1:E205"/>
  <sheetViews>
    <sheetView workbookViewId="0">
      <selection activeCell="C21" sqref="C21"/>
    </sheetView>
  </sheetViews>
  <sheetFormatPr defaultRowHeight="14.4" x14ac:dyDescent="0.3"/>
  <cols>
    <col min="1" max="1" width="10.77734375" bestFit="1" customWidth="1"/>
  </cols>
  <sheetData>
    <row r="1" spans="1:5" x14ac:dyDescent="0.3">
      <c r="A1" t="s">
        <v>36</v>
      </c>
      <c r="B1" t="s">
        <v>37</v>
      </c>
      <c r="C1" t="s">
        <v>40</v>
      </c>
      <c r="D1" t="s">
        <v>41</v>
      </c>
      <c r="E1" t="s">
        <v>42</v>
      </c>
    </row>
    <row r="2" spans="1:5" x14ac:dyDescent="0.3">
      <c r="A2" t="s">
        <v>49</v>
      </c>
      <c r="B2" t="s">
        <v>0</v>
      </c>
      <c r="C2" t="s">
        <v>1</v>
      </c>
      <c r="D2" t="s">
        <v>2</v>
      </c>
      <c r="E2" s="1">
        <v>4</v>
      </c>
    </row>
    <row r="3" spans="1:5" x14ac:dyDescent="0.3">
      <c r="A3">
        <v>1</v>
      </c>
      <c r="B3" s="3">
        <v>4.1216999999999997E-2</v>
      </c>
      <c r="C3" s="3">
        <v>3.8270999999999999E-2</v>
      </c>
      <c r="D3" s="3">
        <v>3.7470000000000003E-2</v>
      </c>
      <c r="E3" s="4">
        <v>5.1506000000000003E-2</v>
      </c>
    </row>
    <row r="4" spans="1:5" x14ac:dyDescent="0.3">
      <c r="A4">
        <v>2</v>
      </c>
      <c r="B4" s="3">
        <v>4.1049000000000002E-2</v>
      </c>
      <c r="C4" s="3">
        <v>3.6894999999999997E-2</v>
      </c>
      <c r="D4" s="3">
        <v>3.8689000000000001E-2</v>
      </c>
      <c r="E4" s="5">
        <v>4.7310999999999999E-2</v>
      </c>
    </row>
    <row r="5" spans="1:5" x14ac:dyDescent="0.3">
      <c r="A5">
        <v>3</v>
      </c>
      <c r="B5" s="3">
        <v>4.0393999999999999E-2</v>
      </c>
      <c r="C5" s="3">
        <v>4.9373E-2</v>
      </c>
      <c r="D5" s="3">
        <v>3.8695E-2</v>
      </c>
      <c r="E5" s="4">
        <v>4.4215999999999998E-2</v>
      </c>
    </row>
    <row r="6" spans="1:5" x14ac:dyDescent="0.3">
      <c r="A6">
        <v>4</v>
      </c>
      <c r="B6" s="3">
        <v>5.1038E-2</v>
      </c>
      <c r="C6" s="3">
        <v>4.8497999999999999E-2</v>
      </c>
      <c r="D6" s="3">
        <v>3.5374999999999997E-2</v>
      </c>
      <c r="E6" s="5">
        <v>4.6175000000000001E-2</v>
      </c>
    </row>
    <row r="7" spans="1:5" x14ac:dyDescent="0.3">
      <c r="A7">
        <v>5</v>
      </c>
      <c r="B7" s="3">
        <v>4.0425000000000003E-2</v>
      </c>
      <c r="C7" s="3">
        <v>5.4787000000000002E-2</v>
      </c>
      <c r="D7" s="3">
        <v>3.5949000000000002E-2</v>
      </c>
      <c r="E7" s="4">
        <v>4.9614999999999999E-2</v>
      </c>
    </row>
    <row r="8" spans="1:5" x14ac:dyDescent="0.3">
      <c r="A8">
        <v>6</v>
      </c>
      <c r="B8" s="3">
        <v>4.0059999999999998E-2</v>
      </c>
      <c r="C8" s="3">
        <v>5.9131999999999997E-2</v>
      </c>
      <c r="D8" s="3">
        <v>4.3903999999999999E-2</v>
      </c>
      <c r="E8" s="5">
        <v>4.5267000000000002E-2</v>
      </c>
    </row>
    <row r="9" spans="1:5" x14ac:dyDescent="0.3">
      <c r="A9">
        <v>7</v>
      </c>
      <c r="B9" s="3">
        <v>4.1152000000000001E-2</v>
      </c>
      <c r="C9" s="3">
        <v>4.0890999999999997E-2</v>
      </c>
      <c r="D9" s="3">
        <v>3.9919000000000003E-2</v>
      </c>
      <c r="E9" s="4">
        <v>4.8482999999999998E-2</v>
      </c>
    </row>
    <row r="10" spans="1:5" x14ac:dyDescent="0.3">
      <c r="A10">
        <v>8</v>
      </c>
      <c r="B10" s="3">
        <v>4.0987000000000003E-2</v>
      </c>
      <c r="C10" s="3">
        <v>4.0739999999999998E-2</v>
      </c>
      <c r="D10" s="3">
        <v>4.0523000000000003E-2</v>
      </c>
      <c r="E10" s="5">
        <v>4.7625000000000001E-2</v>
      </c>
    </row>
    <row r="11" spans="1:5" x14ac:dyDescent="0.3">
      <c r="A11">
        <v>9</v>
      </c>
      <c r="B11" s="3">
        <v>3.9961000000000003E-2</v>
      </c>
      <c r="C11" s="3">
        <v>4.0890999999999997E-2</v>
      </c>
      <c r="D11" s="3">
        <v>3.5214000000000002E-2</v>
      </c>
      <c r="E11" s="4">
        <v>4.3709999999999999E-2</v>
      </c>
    </row>
    <row r="12" spans="1:5" x14ac:dyDescent="0.3">
      <c r="A12">
        <v>10</v>
      </c>
      <c r="B12" s="3">
        <v>4.2008999999999998E-2</v>
      </c>
      <c r="C12" s="3">
        <v>4.1242000000000001E-2</v>
      </c>
      <c r="D12" s="3">
        <v>3.7613000000000001E-2</v>
      </c>
      <c r="E12" s="5">
        <v>4.6739999999999997E-2</v>
      </c>
    </row>
    <row r="13" spans="1:5" x14ac:dyDescent="0.3">
      <c r="A13">
        <v>11</v>
      </c>
      <c r="B13" s="3">
        <v>4.1320999999999997E-2</v>
      </c>
      <c r="C13" s="3">
        <v>4.2477000000000001E-2</v>
      </c>
      <c r="D13" s="3">
        <v>3.7830000000000003E-2</v>
      </c>
      <c r="E13" s="4">
        <v>5.2235999999999998E-2</v>
      </c>
    </row>
    <row r="14" spans="1:5" x14ac:dyDescent="0.3">
      <c r="A14">
        <v>12</v>
      </c>
      <c r="B14" s="3">
        <v>4.0977E-2</v>
      </c>
      <c r="C14" s="3">
        <v>4.1859E-2</v>
      </c>
      <c r="D14" s="3">
        <v>4.1762000000000001E-2</v>
      </c>
      <c r="E14" s="5">
        <v>6.0236999999999999E-2</v>
      </c>
    </row>
    <row r="15" spans="1:5" x14ac:dyDescent="0.3">
      <c r="A15">
        <v>13</v>
      </c>
      <c r="B15" s="3">
        <v>4.2584999999999998E-2</v>
      </c>
      <c r="C15" s="3">
        <v>3.9691999999999998E-2</v>
      </c>
      <c r="D15" s="3">
        <v>4.2252999999999999E-2</v>
      </c>
      <c r="E15" s="4">
        <v>3.9236E-2</v>
      </c>
    </row>
    <row r="16" spans="1:5" x14ac:dyDescent="0.3">
      <c r="A16">
        <v>14</v>
      </c>
      <c r="B16" s="3">
        <v>4.2180000000000002E-2</v>
      </c>
      <c r="C16" s="3">
        <v>3.9954000000000003E-2</v>
      </c>
      <c r="D16" s="3">
        <v>3.6900000000000002E-2</v>
      </c>
      <c r="E16" s="5">
        <v>3.8448000000000003E-2</v>
      </c>
    </row>
    <row r="17" spans="1:5" x14ac:dyDescent="0.3">
      <c r="A17">
        <v>15</v>
      </c>
      <c r="B17" s="3">
        <v>4.1047E-2</v>
      </c>
      <c r="C17" s="3">
        <v>3.9455999999999998E-2</v>
      </c>
      <c r="D17" s="3">
        <v>3.9168000000000001E-2</v>
      </c>
      <c r="E17" s="4">
        <v>4.3625999999999998E-2</v>
      </c>
    </row>
    <row r="18" spans="1:5" x14ac:dyDescent="0.3">
      <c r="A18">
        <v>16</v>
      </c>
      <c r="B18" s="3">
        <v>4.0531999999999999E-2</v>
      </c>
      <c r="C18" s="3">
        <v>4.0190999999999998E-2</v>
      </c>
      <c r="D18" s="3">
        <v>3.8949999999999999E-2</v>
      </c>
      <c r="E18" s="5">
        <v>3.9948999999999998E-2</v>
      </c>
    </row>
    <row r="19" spans="1:5" x14ac:dyDescent="0.3">
      <c r="A19">
        <v>17</v>
      </c>
      <c r="B19" s="3">
        <v>4.0148000000000003E-2</v>
      </c>
      <c r="C19" s="3">
        <v>3.9181000000000001E-2</v>
      </c>
      <c r="D19" s="3">
        <v>4.1951000000000002E-2</v>
      </c>
      <c r="E19" s="4">
        <v>3.9949999999999999E-2</v>
      </c>
    </row>
    <row r="20" spans="1:5" x14ac:dyDescent="0.3">
      <c r="A20">
        <v>18</v>
      </c>
      <c r="B20" s="3">
        <v>4.3291000000000003E-2</v>
      </c>
      <c r="C20" s="3">
        <v>3.9237000000000001E-2</v>
      </c>
      <c r="D20" s="3">
        <v>3.6718000000000001E-2</v>
      </c>
      <c r="E20" s="5">
        <v>3.7837999999999997E-2</v>
      </c>
    </row>
    <row r="21" spans="1:5" x14ac:dyDescent="0.3">
      <c r="A21">
        <v>19</v>
      </c>
      <c r="B21" s="3">
        <v>4.2118000000000003E-2</v>
      </c>
      <c r="C21" s="3">
        <v>3.8261000000000003E-2</v>
      </c>
      <c r="D21" s="3">
        <v>4.2056999999999997E-2</v>
      </c>
      <c r="E21" s="4">
        <v>4.0693E-2</v>
      </c>
    </row>
    <row r="22" spans="1:5" x14ac:dyDescent="0.3">
      <c r="A22">
        <v>20</v>
      </c>
      <c r="B22" s="3">
        <v>4.3843E-2</v>
      </c>
      <c r="C22" s="3">
        <v>3.9335000000000002E-2</v>
      </c>
      <c r="D22" s="3">
        <v>3.7286E-2</v>
      </c>
      <c r="E22" s="5">
        <v>4.4469000000000002E-2</v>
      </c>
    </row>
    <row r="23" spans="1:5" x14ac:dyDescent="0.3">
      <c r="A23" t="s">
        <v>45</v>
      </c>
      <c r="B23" s="3">
        <f>AVERAGE(B3:B22)</f>
        <v>4.1816699999999998E-2</v>
      </c>
      <c r="C23" s="3">
        <f>AVERAGE(C3:C22)</f>
        <v>4.2518149999999998E-2</v>
      </c>
      <c r="D23" s="3">
        <f>AVERAGE(D3:D22)</f>
        <v>3.891130000000001E-2</v>
      </c>
      <c r="E23" s="3">
        <f>AVERAGE(E3:E22)</f>
        <v>4.5366500000000004E-2</v>
      </c>
    </row>
    <row r="24" spans="1:5" x14ac:dyDescent="0.3">
      <c r="E24" s="1"/>
    </row>
    <row r="25" spans="1:5" x14ac:dyDescent="0.3">
      <c r="E25" s="2"/>
    </row>
    <row r="26" spans="1:5" x14ac:dyDescent="0.3">
      <c r="E26" s="1"/>
    </row>
    <row r="27" spans="1:5" x14ac:dyDescent="0.3">
      <c r="E27" s="2"/>
    </row>
    <row r="28" spans="1:5" x14ac:dyDescent="0.3">
      <c r="E28" s="1"/>
    </row>
    <row r="29" spans="1:5" x14ac:dyDescent="0.3">
      <c r="E29" s="2"/>
    </row>
    <row r="30" spans="1:5" x14ac:dyDescent="0.3">
      <c r="E30" s="1"/>
    </row>
    <row r="31" spans="1:5" x14ac:dyDescent="0.3">
      <c r="E31" s="2"/>
    </row>
    <row r="32" spans="1:5" x14ac:dyDescent="0.3">
      <c r="E32" s="1"/>
    </row>
    <row r="33" spans="5:5" x14ac:dyDescent="0.3">
      <c r="E33" s="2"/>
    </row>
    <row r="34" spans="5:5" x14ac:dyDescent="0.3">
      <c r="E34" s="1"/>
    </row>
    <row r="35" spans="5:5" x14ac:dyDescent="0.3">
      <c r="E35" s="2"/>
    </row>
    <row r="36" spans="5:5" x14ac:dyDescent="0.3">
      <c r="E36" s="1"/>
    </row>
    <row r="37" spans="5:5" x14ac:dyDescent="0.3">
      <c r="E37" s="2"/>
    </row>
    <row r="38" spans="5:5" x14ac:dyDescent="0.3">
      <c r="E38" s="1"/>
    </row>
    <row r="39" spans="5:5" x14ac:dyDescent="0.3">
      <c r="E39" s="2"/>
    </row>
    <row r="40" spans="5:5" x14ac:dyDescent="0.3">
      <c r="E40" s="1"/>
    </row>
    <row r="41" spans="5:5" x14ac:dyDescent="0.3">
      <c r="E41" s="2"/>
    </row>
    <row r="42" spans="5:5" x14ac:dyDescent="0.3">
      <c r="E42" s="1"/>
    </row>
    <row r="43" spans="5:5" x14ac:dyDescent="0.3">
      <c r="E43" s="2"/>
    </row>
    <row r="44" spans="5:5" x14ac:dyDescent="0.3">
      <c r="E44" s="1"/>
    </row>
    <row r="45" spans="5:5" x14ac:dyDescent="0.3">
      <c r="E45" s="2"/>
    </row>
    <row r="46" spans="5:5" x14ac:dyDescent="0.3">
      <c r="E46" s="1"/>
    </row>
    <row r="47" spans="5:5" x14ac:dyDescent="0.3">
      <c r="E47" s="2"/>
    </row>
    <row r="48" spans="5:5" x14ac:dyDescent="0.3">
      <c r="E48" s="1"/>
    </row>
    <row r="49" spans="5:5" x14ac:dyDescent="0.3">
      <c r="E49" s="2"/>
    </row>
    <row r="50" spans="5:5" x14ac:dyDescent="0.3">
      <c r="E50" s="1"/>
    </row>
    <row r="51" spans="5:5" x14ac:dyDescent="0.3">
      <c r="E51" s="2"/>
    </row>
    <row r="52" spans="5:5" x14ac:dyDescent="0.3">
      <c r="E52" s="1"/>
    </row>
    <row r="53" spans="5:5" x14ac:dyDescent="0.3">
      <c r="E53" s="2"/>
    </row>
    <row r="54" spans="5:5" x14ac:dyDescent="0.3">
      <c r="E54" s="1"/>
    </row>
    <row r="55" spans="5:5" x14ac:dyDescent="0.3">
      <c r="E55" s="2"/>
    </row>
    <row r="56" spans="5:5" x14ac:dyDescent="0.3">
      <c r="E56" s="1"/>
    </row>
    <row r="57" spans="5:5" x14ac:dyDescent="0.3">
      <c r="E57" s="2"/>
    </row>
    <row r="58" spans="5:5" x14ac:dyDescent="0.3">
      <c r="E58" s="1"/>
    </row>
    <row r="59" spans="5:5" x14ac:dyDescent="0.3">
      <c r="E59" s="2"/>
    </row>
    <row r="60" spans="5:5" x14ac:dyDescent="0.3">
      <c r="E60" s="1"/>
    </row>
    <row r="61" spans="5:5" x14ac:dyDescent="0.3">
      <c r="E61" s="2"/>
    </row>
    <row r="62" spans="5:5" x14ac:dyDescent="0.3">
      <c r="E62" s="1"/>
    </row>
    <row r="63" spans="5:5" x14ac:dyDescent="0.3">
      <c r="E63" s="2"/>
    </row>
    <row r="64" spans="5:5" x14ac:dyDescent="0.3">
      <c r="E64" s="1"/>
    </row>
    <row r="65" spans="5:5" x14ac:dyDescent="0.3">
      <c r="E65" s="2"/>
    </row>
    <row r="66" spans="5:5" x14ac:dyDescent="0.3">
      <c r="E66" s="1"/>
    </row>
    <row r="67" spans="5:5" x14ac:dyDescent="0.3">
      <c r="E67" s="2"/>
    </row>
    <row r="68" spans="5:5" x14ac:dyDescent="0.3">
      <c r="E68" s="1"/>
    </row>
    <row r="69" spans="5:5" x14ac:dyDescent="0.3">
      <c r="E69" s="2"/>
    </row>
    <row r="70" spans="5:5" x14ac:dyDescent="0.3">
      <c r="E70" s="1"/>
    </row>
    <row r="71" spans="5:5" x14ac:dyDescent="0.3">
      <c r="E71" s="2"/>
    </row>
    <row r="72" spans="5:5" x14ac:dyDescent="0.3">
      <c r="E72" s="1"/>
    </row>
    <row r="73" spans="5:5" x14ac:dyDescent="0.3">
      <c r="E73" s="2"/>
    </row>
    <row r="74" spans="5:5" x14ac:dyDescent="0.3">
      <c r="E74" s="1"/>
    </row>
    <row r="75" spans="5:5" x14ac:dyDescent="0.3">
      <c r="E75" s="2"/>
    </row>
    <row r="76" spans="5:5" x14ac:dyDescent="0.3">
      <c r="E76" s="1"/>
    </row>
    <row r="77" spans="5:5" x14ac:dyDescent="0.3">
      <c r="E77" s="2"/>
    </row>
    <row r="78" spans="5:5" x14ac:dyDescent="0.3">
      <c r="E78" s="1"/>
    </row>
    <row r="79" spans="5:5" x14ac:dyDescent="0.3">
      <c r="E79" s="2"/>
    </row>
    <row r="80" spans="5:5" x14ac:dyDescent="0.3">
      <c r="E80" s="1"/>
    </row>
    <row r="81" spans="5:5" x14ac:dyDescent="0.3">
      <c r="E81" s="2"/>
    </row>
    <row r="82" spans="5:5" x14ac:dyDescent="0.3">
      <c r="E82" s="1"/>
    </row>
    <row r="125" spans="1:1" x14ac:dyDescent="0.3">
      <c r="A125" t="s">
        <v>3</v>
      </c>
    </row>
    <row r="126" spans="1:1" x14ac:dyDescent="0.3">
      <c r="A126">
        <v>5.1506000000000003E-2</v>
      </c>
    </row>
    <row r="127" spans="1:1" x14ac:dyDescent="0.3">
      <c r="A127">
        <v>4.7310999999999999E-2</v>
      </c>
    </row>
    <row r="128" spans="1:1" x14ac:dyDescent="0.3">
      <c r="A128">
        <v>4.4215999999999998E-2</v>
      </c>
    </row>
    <row r="129" spans="1:1" x14ac:dyDescent="0.3">
      <c r="A129">
        <v>4.6175000000000001E-2</v>
      </c>
    </row>
    <row r="130" spans="1:1" x14ac:dyDescent="0.3">
      <c r="A130">
        <v>4.9614999999999999E-2</v>
      </c>
    </row>
    <row r="131" spans="1:1" x14ac:dyDescent="0.3">
      <c r="A131">
        <v>4.5267000000000002E-2</v>
      </c>
    </row>
    <row r="132" spans="1:1" x14ac:dyDescent="0.3">
      <c r="A132">
        <v>4.8482999999999998E-2</v>
      </c>
    </row>
    <row r="133" spans="1:1" x14ac:dyDescent="0.3">
      <c r="A133">
        <v>4.7625000000000001E-2</v>
      </c>
    </row>
    <row r="134" spans="1:1" x14ac:dyDescent="0.3">
      <c r="A134">
        <v>4.3709999999999999E-2</v>
      </c>
    </row>
    <row r="135" spans="1:1" x14ac:dyDescent="0.3">
      <c r="A135">
        <v>4.6739999999999997E-2</v>
      </c>
    </row>
    <row r="136" spans="1:1" x14ac:dyDescent="0.3">
      <c r="A136">
        <v>5.2235999999999998E-2</v>
      </c>
    </row>
    <row r="137" spans="1:1" x14ac:dyDescent="0.3">
      <c r="A137">
        <v>6.0236999999999999E-2</v>
      </c>
    </row>
    <row r="138" spans="1:1" x14ac:dyDescent="0.3">
      <c r="A138">
        <v>3.9236E-2</v>
      </c>
    </row>
    <row r="139" spans="1:1" x14ac:dyDescent="0.3">
      <c r="A139">
        <v>3.8448000000000003E-2</v>
      </c>
    </row>
    <row r="140" spans="1:1" x14ac:dyDescent="0.3">
      <c r="A140">
        <v>4.3625999999999998E-2</v>
      </c>
    </row>
    <row r="141" spans="1:1" x14ac:dyDescent="0.3">
      <c r="A141">
        <v>3.9948999999999998E-2</v>
      </c>
    </row>
    <row r="142" spans="1:1" x14ac:dyDescent="0.3">
      <c r="A142">
        <v>3.9949999999999999E-2</v>
      </c>
    </row>
    <row r="143" spans="1:1" x14ac:dyDescent="0.3">
      <c r="A143">
        <v>3.7837999999999997E-2</v>
      </c>
    </row>
    <row r="144" spans="1:1" x14ac:dyDescent="0.3">
      <c r="A144">
        <v>4.0693E-2</v>
      </c>
    </row>
    <row r="145" spans="1:1" x14ac:dyDescent="0.3">
      <c r="A145">
        <v>4.4469000000000002E-2</v>
      </c>
    </row>
    <row r="146" spans="1:1" x14ac:dyDescent="0.3">
      <c r="A146">
        <v>3.9973000000000002E-2</v>
      </c>
    </row>
    <row r="147" spans="1:1" x14ac:dyDescent="0.3">
      <c r="A147">
        <v>4.0948999999999999E-2</v>
      </c>
    </row>
    <row r="148" spans="1:1" x14ac:dyDescent="0.3">
      <c r="A148">
        <v>3.9330999999999998E-2</v>
      </c>
    </row>
    <row r="149" spans="1:1" x14ac:dyDescent="0.3">
      <c r="A149">
        <v>4.3261000000000001E-2</v>
      </c>
    </row>
    <row r="150" spans="1:1" x14ac:dyDescent="0.3">
      <c r="A150">
        <v>4.6863000000000002E-2</v>
      </c>
    </row>
    <row r="151" spans="1:1" x14ac:dyDescent="0.3">
      <c r="A151">
        <v>3.9784E-2</v>
      </c>
    </row>
    <row r="152" spans="1:1" x14ac:dyDescent="0.3">
      <c r="A152">
        <v>3.8603999999999999E-2</v>
      </c>
    </row>
    <row r="153" spans="1:1" x14ac:dyDescent="0.3">
      <c r="A153">
        <v>3.9357000000000003E-2</v>
      </c>
    </row>
    <row r="154" spans="1:1" x14ac:dyDescent="0.3">
      <c r="A154">
        <v>4.1072999999999998E-2</v>
      </c>
    </row>
    <row r="155" spans="1:1" x14ac:dyDescent="0.3">
      <c r="A155">
        <v>4.3500999999999998E-2</v>
      </c>
    </row>
    <row r="156" spans="1:1" x14ac:dyDescent="0.3">
      <c r="A156">
        <v>4.5801000000000001E-2</v>
      </c>
    </row>
    <row r="157" spans="1:1" x14ac:dyDescent="0.3">
      <c r="A157">
        <v>4.1631000000000001E-2</v>
      </c>
    </row>
    <row r="158" spans="1:1" x14ac:dyDescent="0.3">
      <c r="A158">
        <v>4.8357999999999998E-2</v>
      </c>
    </row>
    <row r="159" spans="1:1" x14ac:dyDescent="0.3">
      <c r="A159">
        <v>4.8288999999999999E-2</v>
      </c>
    </row>
    <row r="160" spans="1:1" x14ac:dyDescent="0.3">
      <c r="A160">
        <v>4.6589999999999999E-2</v>
      </c>
    </row>
    <row r="161" spans="1:1" x14ac:dyDescent="0.3">
      <c r="A161">
        <v>4.6524000000000003E-2</v>
      </c>
    </row>
    <row r="162" spans="1:1" x14ac:dyDescent="0.3">
      <c r="A162">
        <v>3.9709000000000001E-2</v>
      </c>
    </row>
    <row r="163" spans="1:1" x14ac:dyDescent="0.3">
      <c r="A163">
        <v>4.4053000000000002E-2</v>
      </c>
    </row>
    <row r="164" spans="1:1" x14ac:dyDescent="0.3">
      <c r="A164">
        <v>4.3559E-2</v>
      </c>
    </row>
    <row r="165" spans="1:1" x14ac:dyDescent="0.3">
      <c r="A165">
        <v>4.5379000000000003E-2</v>
      </c>
    </row>
    <row r="166" spans="1:1" x14ac:dyDescent="0.3">
      <c r="A166">
        <v>5.0557999999999999E-2</v>
      </c>
    </row>
    <row r="167" spans="1:1" x14ac:dyDescent="0.3">
      <c r="A167">
        <v>4.6501000000000001E-2</v>
      </c>
    </row>
    <row r="168" spans="1:1" x14ac:dyDescent="0.3">
      <c r="A168">
        <v>4.7757000000000001E-2</v>
      </c>
    </row>
    <row r="169" spans="1:1" x14ac:dyDescent="0.3">
      <c r="A169">
        <v>4.9287999999999998E-2</v>
      </c>
    </row>
    <row r="170" spans="1:1" x14ac:dyDescent="0.3">
      <c r="A170">
        <v>4.6003000000000002E-2</v>
      </c>
    </row>
    <row r="171" spans="1:1" x14ac:dyDescent="0.3">
      <c r="A171">
        <v>4.5511000000000003E-2</v>
      </c>
    </row>
    <row r="172" spans="1:1" x14ac:dyDescent="0.3">
      <c r="A172">
        <v>4.5809000000000002E-2</v>
      </c>
    </row>
    <row r="173" spans="1:1" x14ac:dyDescent="0.3">
      <c r="A173">
        <v>4.7396000000000001E-2</v>
      </c>
    </row>
    <row r="174" spans="1:1" x14ac:dyDescent="0.3">
      <c r="A174">
        <v>4.0434999999999999E-2</v>
      </c>
    </row>
    <row r="175" spans="1:1" x14ac:dyDescent="0.3">
      <c r="A175">
        <v>4.2280999999999999E-2</v>
      </c>
    </row>
    <row r="176" spans="1:1" x14ac:dyDescent="0.3">
      <c r="A176">
        <v>4.5221999999999998E-2</v>
      </c>
    </row>
    <row r="177" spans="1:1" x14ac:dyDescent="0.3">
      <c r="A177">
        <v>3.9854000000000001E-2</v>
      </c>
    </row>
    <row r="178" spans="1:1" x14ac:dyDescent="0.3">
      <c r="A178">
        <v>3.6072E-2</v>
      </c>
    </row>
    <row r="179" spans="1:1" x14ac:dyDescent="0.3">
      <c r="A179">
        <v>4.1457000000000001E-2</v>
      </c>
    </row>
    <row r="180" spans="1:1" x14ac:dyDescent="0.3">
      <c r="A180">
        <v>4.0989999999999999E-2</v>
      </c>
    </row>
    <row r="181" spans="1:1" x14ac:dyDescent="0.3">
      <c r="A181">
        <v>3.9053999999999998E-2</v>
      </c>
    </row>
    <row r="182" spans="1:1" x14ac:dyDescent="0.3">
      <c r="A182">
        <v>4.1456E-2</v>
      </c>
    </row>
    <row r="183" spans="1:1" x14ac:dyDescent="0.3">
      <c r="A183">
        <v>3.7367999999999998E-2</v>
      </c>
    </row>
    <row r="184" spans="1:1" x14ac:dyDescent="0.3">
      <c r="A184">
        <v>4.3199000000000001E-2</v>
      </c>
    </row>
    <row r="185" spans="1:1" x14ac:dyDescent="0.3">
      <c r="A185">
        <v>3.7236999999999999E-2</v>
      </c>
    </row>
    <row r="186" spans="1:1" x14ac:dyDescent="0.3">
      <c r="A186">
        <v>3.8387999999999999E-2</v>
      </c>
    </row>
    <row r="187" spans="1:1" x14ac:dyDescent="0.3">
      <c r="A187">
        <v>3.7680999999999999E-2</v>
      </c>
    </row>
    <row r="188" spans="1:1" x14ac:dyDescent="0.3">
      <c r="A188">
        <v>3.7623999999999998E-2</v>
      </c>
    </row>
    <row r="189" spans="1:1" x14ac:dyDescent="0.3">
      <c r="A189">
        <v>4.4114E-2</v>
      </c>
    </row>
    <row r="190" spans="1:1" x14ac:dyDescent="0.3">
      <c r="A190">
        <v>5.4627000000000002E-2</v>
      </c>
    </row>
    <row r="191" spans="1:1" x14ac:dyDescent="0.3">
      <c r="A191">
        <v>5.1503E-2</v>
      </c>
    </row>
    <row r="192" spans="1:1" x14ac:dyDescent="0.3">
      <c r="A192">
        <v>4.4006999999999998E-2</v>
      </c>
    </row>
    <row r="193" spans="1:1" x14ac:dyDescent="0.3">
      <c r="A193">
        <v>5.1279999999999999E-2</v>
      </c>
    </row>
    <row r="194" spans="1:1" x14ac:dyDescent="0.3">
      <c r="A194">
        <v>5.2361999999999999E-2</v>
      </c>
    </row>
    <row r="195" spans="1:1" x14ac:dyDescent="0.3">
      <c r="A195">
        <v>5.4044000000000002E-2</v>
      </c>
    </row>
    <row r="196" spans="1:1" x14ac:dyDescent="0.3">
      <c r="A196">
        <v>4.8374E-2</v>
      </c>
    </row>
    <row r="197" spans="1:1" x14ac:dyDescent="0.3">
      <c r="A197">
        <v>4.6593000000000002E-2</v>
      </c>
    </row>
    <row r="198" spans="1:1" x14ac:dyDescent="0.3">
      <c r="A198">
        <v>5.042E-2</v>
      </c>
    </row>
    <row r="199" spans="1:1" x14ac:dyDescent="0.3">
      <c r="A199">
        <v>5.2202999999999999E-2</v>
      </c>
    </row>
    <row r="200" spans="1:1" x14ac:dyDescent="0.3">
      <c r="A200">
        <v>5.0639999999999998E-2</v>
      </c>
    </row>
    <row r="201" spans="1:1" x14ac:dyDescent="0.3">
      <c r="A201">
        <v>5.3671999999999997E-2</v>
      </c>
    </row>
    <row r="202" spans="1:1" x14ac:dyDescent="0.3">
      <c r="A202">
        <v>4.9868000000000003E-2</v>
      </c>
    </row>
    <row r="203" spans="1:1" x14ac:dyDescent="0.3">
      <c r="A203">
        <v>5.1085999999999999E-2</v>
      </c>
    </row>
    <row r="204" spans="1:1" x14ac:dyDescent="0.3">
      <c r="A204">
        <v>5.2692000000000003E-2</v>
      </c>
    </row>
    <row r="205" spans="1:1" x14ac:dyDescent="0.3">
      <c r="A205">
        <v>5.2734999999999997E-2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N K K D V U 4 h o l K k A A A A 9 g A A A B I A H A B D b 2 5 m a W c v U G F j a 2 F n Z S 5 4 b W w g o h g A K K A U A A A A A A A A A A A A A A A A A A A A A A A A A A A A h Y + 9 D o I w G E V f h X S n f y 6 G f J T B w U U S o 4 l x b U q F B i i G F s u 7 O f h I v o I Y R d 0 c 7 7 l n u P d + v U E 2 t k 1 0 0 b 0 z n U 0 R w x R F 2 q q u M L Z M 0 e B P 8 R J l A r Z S 1 b L U 0 S R b l 4 y u S F H l / T k h J I S A w w J 3 f U k 4 p Y w c 8 8 1 e V b q V 6 C O b / 3 J s r P P S K o 0 E H F 5 j B M e M U c w 5 x x T I D C E 3 9 i v w a e + z / Y G w G h o / 9 F r o J l 7 v g M w R y P u D e A B Q S w M E F A A C A A g A N K K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i g 1 X W r v a X x Q A A A O o A A A A T A B w A R m 9 y b X V s Y X M v U 2 V j d G l v b j E u b S C i G A A o o B Q A A A A A A A A A A A A A A A A A A A A A A A A A A A B 1 T r u K w k A U 7 Q P 5 h 8 E q g Y 0 Q x W b F Q i N W W w h r O S A 3 5 p J c m N y R e R S L W M j i f / g D l r L F F v 7 B 5 J c M K 1 t 6 i n P g P O B Y 3 D n S L D 6 f m k / j K I 5 s A w Y r 0 Y C Y C Y U u j k S P c O l O 4 R 6 u 4 T f c u n P 3 H X 7 6 d A O l w u H K 6 L b Q y r d s k 8 M H M d o / a 0 E M 5 i t Z U V 8 p N D t k Z 5 P B 8 l 3 W 5 B p f y j U Y U A p V B l x l S 7 L O U O k d V l m h 2 7 1 3 x L U E a 6 n m t l 9 u c 7 m e 5 7 K B I R o z S N 8 E e 6 X + O R 9 N x u k x j S P i V 2 e n D 1 B L A Q I t A B Q A A g A I A D S i g 1 V O I a J S p A A A A P Y A A A A S A A A A A A A A A A A A A A A A A A A A A A B D b 2 5 m a W c v U G F j a 2 F n Z S 5 4 b W x Q S w E C L Q A U A A I A C A A 0 o o N V D 8 r p q 6 Q A A A D p A A A A E w A A A A A A A A A A A A A A A A D w A A A A W 0 N v b n R l b n R f V H l w Z X N d L n h t b F B L A Q I t A B Q A A g A I A D S i g 1 X W r v a X x Q A A A O o A A A A T A A A A A A A A A A A A A A A A A O E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H A A A A A A A A Q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z V D E 4 O j E w O j U 4 L j U z O D Q 2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8 Q g k 2 + H K U a O e m c G f p 1 w G A A A A A A C A A A A A A A Q Z g A A A A E A A C A A A A C u 4 5 8 g U V t p y 2 G r I 3 L H u i 4 G z q p t 2 5 a r z 0 r W U g u R P a J C h g A A A A A O g A A A A A I A A C A A A A C C K S K T s K M 4 S b + 7 r X X w L R u 7 G I s p q s a d s R 8 s z 3 / P T P P N a F A A A A B n O N o 8 d g 4 p E z d G k C 1 0 y D N 5 M F y U R o n x P l a Q Y I j 8 c C P I 5 R C K k I l K 6 7 p l N P Z X G s 8 S E I 3 2 8 i g g u m i m 4 d n e F h p n r f s c B g s x R E B g s i f l z j X 3 M O z U i k A A A A D 2 i g 3 k 1 9 5 f c Z f b g Q Y E D i n 7 e m Y V 8 k x + l 3 p h u G h s P Q q M 9 V s / f w 4 G y 5 1 2 A g h G 1 / 1 t g H k J 7 d G 2 g P W J E 3 I D u 0 N p O P 3 v < / D a t a M a s h u p > 
</file>

<file path=customXml/itemProps1.xml><?xml version="1.0" encoding="utf-8"?>
<ds:datastoreItem xmlns:ds="http://schemas.openxmlformats.org/officeDocument/2006/customXml" ds:itemID="{038ADCE8-3E20-4F4D-A117-AD782DBB4B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askisi_2</vt:lpstr>
      <vt:lpstr>askisi_3</vt:lpstr>
      <vt:lpstr>stencil_1D</vt:lpstr>
      <vt:lpstr>stencil2d</vt:lpstr>
      <vt:lpstr>mat_vec</vt:lpstr>
      <vt:lpstr>askisi_5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toloudis</dc:creator>
  <cp:lastModifiedBy>panagiotis toloudis</cp:lastModifiedBy>
  <dcterms:created xsi:type="dcterms:W3CDTF">2022-11-26T16:52:20Z</dcterms:created>
  <dcterms:modified xsi:type="dcterms:W3CDTF">2022-12-03T18:28:10Z</dcterms:modified>
</cp:coreProperties>
</file>