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3" sheetId="1" state="visible" r:id="rId1"/>
    <sheet name="10" sheetId="2" state="visible" r:id="rId2"/>
    <sheet name="10bis" sheetId="3" state="visible" r:id="rId3"/>
    <sheet name="10 (2)" sheetId="4" state="visible" r:id="rId4"/>
  </sheets>
  <calcPr/>
</workbook>
</file>

<file path=xl/sharedStrings.xml><?xml version="1.0" encoding="utf-8"?>
<sst xmlns="http://schemas.openxmlformats.org/spreadsheetml/2006/main" count="14" uniqueCount="14">
  <si>
    <t>4+1</t>
  </si>
  <si>
    <t>2+5</t>
  </si>
  <si>
    <t>2+2+1</t>
  </si>
  <si>
    <t>2+1</t>
  </si>
  <si>
    <t>e↑</t>
  </si>
  <si>
    <t>s→</t>
  </si>
  <si>
    <t>e</t>
  </si>
  <si>
    <t>s</t>
  </si>
  <si>
    <t>g</t>
  </si>
  <si>
    <t>dias_trabajo_continuo</t>
  </si>
  <si>
    <t>i↑</t>
  </si>
  <si>
    <t>ganancia_trabajo_continuo</t>
  </si>
  <si>
    <t>ganancia_renovado</t>
  </si>
  <si>
    <t>i→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</si>
</sst>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5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</cellStyleXfs>
  <cellXfs count="20">
    <xf fontId="0" fillId="0" borderId="0" numFmtId="0" xfId="0"/>
    <xf fontId="0" fillId="4" borderId="0" numFmtId="0" xfId="3" applyFill="1"/>
    <xf fontId="0" fillId="2" borderId="0" numFmtId="0" xfId="1" applyFill="1"/>
    <xf fontId="0" fillId="0" borderId="0" numFmtId="0" xfId="0">
      <protection hidden="0" locked="1"/>
    </xf>
    <xf fontId="1" fillId="5" borderId="0" numFmtId="0" xfId="4" applyFont="1" applyFill="1">
      <protection hidden="0" locked="1"/>
    </xf>
    <xf fontId="0" fillId="0" borderId="0" numFmtId="0" xfId="0"/>
    <xf fontId="0" fillId="4" borderId="0" numFmtId="0" xfId="3" applyFill="1">
      <protection hidden="0" locked="1"/>
    </xf>
    <xf fontId="0" fillId="2" borderId="0" numFmtId="0" xfId="1" applyFill="1">
      <protection hidden="0" locked="1"/>
    </xf>
    <xf fontId="0" fillId="0" borderId="0" numFmtId="0" xfId="0">
      <protection hidden="0" locked="1"/>
    </xf>
    <xf fontId="0" fillId="0" borderId="0" numFmtId="0" xfId="0" applyAlignment="1">
      <alignment horizontal="center" vertical="center"/>
    </xf>
    <xf fontId="0" fillId="2" borderId="0" numFmtId="0" xfId="1" applyFill="1" applyAlignment="1">
      <alignment horizontal="center" vertical="center"/>
    </xf>
    <xf fontId="0" fillId="4" borderId="0" numFmtId="0" xfId="3" applyFill="1" applyAlignment="1">
      <alignment horizontal="center" vertical="center"/>
    </xf>
    <xf fontId="0" fillId="0" borderId="0" numFmtId="0" xfId="0" applyAlignment="1">
      <alignment horizontal="center" vertical="center"/>
      <protection hidden="0" locked="1"/>
    </xf>
    <xf fontId="1" fillId="5" borderId="0" numFmtId="0" xfId="4" applyFont="1" applyFill="1" applyAlignment="1">
      <alignment horizontal="center" vertical="center"/>
      <protection hidden="0" locked="1"/>
    </xf>
    <xf fontId="0" fillId="0" borderId="0" numFmtId="0" xfId="0"/>
    <xf fontId="0" fillId="0" borderId="0" numFmtId="0" xfId="0" applyAlignment="1">
      <alignment horizontal="center" vertical="center"/>
    </xf>
    <xf fontId="0" fillId="4" borderId="0" numFmtId="0" xfId="3" applyFill="1" applyAlignment="1">
      <alignment horizontal="center" vertical="center"/>
      <protection hidden="0" locked="1"/>
    </xf>
    <xf fontId="0" fillId="0" borderId="0" numFmtId="0" xfId="0">
      <protection hidden="0" locked="1"/>
    </xf>
    <xf fontId="0" fillId="2" borderId="0" numFmtId="0" xfId="1" applyFill="1" applyAlignment="1">
      <alignment horizontal="center" vertical="center"/>
      <protection hidden="0" locked="1"/>
    </xf>
    <xf fontId="0" fillId="0" borderId="0" numFmtId="0" xfId="0"/>
  </cellXfs>
  <cellStyles count="5">
    <cellStyle name="Normal" xfId="0" builtinId="0"/>
    <cellStyle name="20% - Accent1" xfId="1" builtinId="30"/>
    <cellStyle name="20% - Accent5" xfId="2" builtinId="46"/>
    <cellStyle name="20% - Accent4" xfId="3" builtinId="42"/>
    <cellStyle name="Good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>
      <c r="A2">
        <v>4</v>
      </c>
      <c r="B2" t="s">
        <v>0</v>
      </c>
      <c r="C2" t="s">
        <v>1</v>
      </c>
      <c r="D2" t="s">
        <v>2</v>
      </c>
    </row>
    <row r="3" ht="14.25">
      <c r="A3">
        <v>5</v>
      </c>
      <c r="B3">
        <v>5</v>
      </c>
      <c r="C3" t="s">
        <v>3</v>
      </c>
    </row>
    <row r="4" ht="14.25">
      <c r="A4">
        <v>1</v>
      </c>
      <c r="B4">
        <v>1</v>
      </c>
    </row>
    <row r="5" ht="14.25">
      <c r="B5">
        <v>10</v>
      </c>
      <c r="C5">
        <v>2</v>
      </c>
      <c r="D5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13" width="5.7109375"/>
  </cols>
  <sheetData>
    <row r="1" ht="14.25">
      <c r="C1" s="1">
        <f t="shared" ref="C1:C8" si="0">MAX(D2:M2)</f>
        <v>380</v>
      </c>
    </row>
    <row r="2" ht="14.25">
      <c r="A2">
        <f t="shared" ref="A2:A8" si="1">A3+1</f>
        <v>9</v>
      </c>
      <c r="B2" s="2">
        <v>41</v>
      </c>
      <c r="C2" s="1">
        <f t="shared" si="0"/>
        <v>342</v>
      </c>
      <c r="D2" s="3">
        <f t="shared" ref="D2:D8" si="2">MIN($B2,D$13)+C3</f>
        <v>350</v>
      </c>
      <c r="E2" s="3">
        <f t="shared" ref="E2:E8" si="3">MIN($B2,E$13)+D3</f>
        <v>342</v>
      </c>
      <c r="F2" s="3">
        <f t="shared" ref="F2:F8" si="4">MIN($B2,F$13)+E3</f>
        <v>356</v>
      </c>
      <c r="G2" s="3">
        <f t="shared" ref="G2:G8" si="5">MIN($B2,G$13)+F3</f>
        <v>365</v>
      </c>
      <c r="H2" s="3">
        <f t="shared" ref="H2:H7" si="6">MIN($B2,H$13)+G3</f>
        <v>364</v>
      </c>
      <c r="I2" s="4">
        <f t="shared" ref="I2:I6" si="7">MIN($B2,I$13)+H3</f>
        <v>380</v>
      </c>
      <c r="J2" s="3">
        <f t="shared" ref="J2:J5" si="8">MIN($B2,J$13)+I3</f>
        <v>302</v>
      </c>
      <c r="K2" s="3">
        <f t="shared" ref="K2:K4" si="9">MIN($B2,K$13)+J3</f>
        <v>326</v>
      </c>
      <c r="L2" s="3">
        <f t="shared" ref="L2:L3" si="10">MIN($B2,L$13)+K3</f>
        <v>254</v>
      </c>
      <c r="M2" s="3">
        <f>MIN($B2,M$13)+L3</f>
        <v>247</v>
      </c>
    </row>
    <row r="3" ht="14.25">
      <c r="A3">
        <f t="shared" si="1"/>
        <v>8</v>
      </c>
      <c r="B3" s="2">
        <v>33</v>
      </c>
      <c r="C3" s="1">
        <f t="shared" si="0"/>
        <v>309</v>
      </c>
      <c r="D3" s="3">
        <f t="shared" si="2"/>
        <v>301</v>
      </c>
      <c r="E3" s="3">
        <f t="shared" si="3"/>
        <v>315</v>
      </c>
      <c r="F3" s="3">
        <f t="shared" si="4"/>
        <v>324</v>
      </c>
      <c r="G3" s="3">
        <f t="shared" si="5"/>
        <v>324</v>
      </c>
      <c r="H3" s="4">
        <f t="shared" si="6"/>
        <v>342</v>
      </c>
      <c r="I3" s="3">
        <f t="shared" si="7"/>
        <v>279</v>
      </c>
      <c r="J3" s="3">
        <f t="shared" si="8"/>
        <v>309</v>
      </c>
      <c r="K3" s="3">
        <f t="shared" si="9"/>
        <v>241</v>
      </c>
      <c r="L3" s="3">
        <f t="shared" si="10"/>
        <v>237</v>
      </c>
    </row>
    <row r="4" ht="14.25">
      <c r="A4">
        <f t="shared" si="1"/>
        <v>7</v>
      </c>
      <c r="B4" s="2">
        <v>64</v>
      </c>
      <c r="C4" s="1">
        <f t="shared" si="0"/>
        <v>268</v>
      </c>
      <c r="D4" s="3">
        <f t="shared" si="2"/>
        <v>282</v>
      </c>
      <c r="E4" s="3">
        <f t="shared" si="3"/>
        <v>291</v>
      </c>
      <c r="F4" s="3">
        <f t="shared" si="4"/>
        <v>291</v>
      </c>
      <c r="G4" s="4">
        <f t="shared" si="5"/>
        <v>309</v>
      </c>
      <c r="H4" s="3">
        <f t="shared" si="6"/>
        <v>246</v>
      </c>
      <c r="I4" s="3">
        <f t="shared" si="7"/>
        <v>286</v>
      </c>
      <c r="J4" s="3">
        <f t="shared" si="8"/>
        <v>224</v>
      </c>
      <c r="K4" s="3">
        <f t="shared" si="9"/>
        <v>224</v>
      </c>
    </row>
    <row r="5" ht="14.25">
      <c r="A5">
        <f t="shared" si="1"/>
        <v>6</v>
      </c>
      <c r="B5" s="2">
        <v>65</v>
      </c>
      <c r="C5" s="1">
        <f t="shared" si="0"/>
        <v>219</v>
      </c>
      <c r="D5" s="3">
        <f t="shared" si="2"/>
        <v>230</v>
      </c>
      <c r="E5" s="3">
        <f t="shared" si="3"/>
        <v>242</v>
      </c>
      <c r="F5" s="4">
        <f t="shared" si="4"/>
        <v>268</v>
      </c>
      <c r="G5" s="3">
        <f t="shared" si="5"/>
        <v>206</v>
      </c>
      <c r="H5" s="3">
        <f t="shared" si="6"/>
        <v>248</v>
      </c>
      <c r="I5" s="3">
        <f t="shared" si="7"/>
        <v>201</v>
      </c>
      <c r="J5" s="3">
        <f t="shared" si="8"/>
        <v>207</v>
      </c>
    </row>
    <row r="6" ht="14.25">
      <c r="A6">
        <f t="shared" si="1"/>
        <v>5</v>
      </c>
      <c r="B6" s="2">
        <v>76</v>
      </c>
      <c r="C6" s="1">
        <f t="shared" si="0"/>
        <v>167</v>
      </c>
      <c r="D6" s="3">
        <f t="shared" si="2"/>
        <v>181</v>
      </c>
      <c r="E6" s="4">
        <f t="shared" si="3"/>
        <v>219</v>
      </c>
      <c r="F6" s="3">
        <f t="shared" si="4"/>
        <v>165</v>
      </c>
      <c r="G6" s="3">
        <f t="shared" si="5"/>
        <v>208</v>
      </c>
      <c r="H6" s="3">
        <f t="shared" si="6"/>
        <v>163</v>
      </c>
      <c r="I6" s="3">
        <f t="shared" si="7"/>
        <v>184</v>
      </c>
    </row>
    <row r="7" ht="14.25">
      <c r="A7">
        <f t="shared" si="1"/>
        <v>4</v>
      </c>
      <c r="B7" s="2">
        <v>59</v>
      </c>
      <c r="C7" s="1">
        <f t="shared" si="0"/>
        <v>118</v>
      </c>
      <c r="D7" s="4">
        <f t="shared" si="2"/>
        <v>158</v>
      </c>
      <c r="E7">
        <f>MIN($B7,E$13)+D8</f>
        <v>116</v>
      </c>
      <c r="F7" s="3">
        <f t="shared" si="4"/>
        <v>167</v>
      </c>
      <c r="G7" s="3">
        <f t="shared" si="5"/>
        <v>123</v>
      </c>
      <c r="H7" s="3">
        <f t="shared" si="6"/>
        <v>146</v>
      </c>
    </row>
    <row r="8" ht="14.25">
      <c r="A8">
        <f t="shared" si="1"/>
        <v>3</v>
      </c>
      <c r="B8" s="2">
        <v>19</v>
      </c>
      <c r="C8" s="1">
        <f t="shared" si="0"/>
        <v>99</v>
      </c>
      <c r="D8" s="3">
        <f t="shared" si="2"/>
        <v>57</v>
      </c>
      <c r="E8" s="3">
        <f t="shared" si="3"/>
        <v>118</v>
      </c>
      <c r="F8" s="3">
        <f t="shared" si="4"/>
        <v>82</v>
      </c>
      <c r="G8" s="3">
        <f t="shared" si="5"/>
        <v>106</v>
      </c>
    </row>
    <row r="9" ht="14.25">
      <c r="A9">
        <f t="shared" ref="A9:A10" si="11">A10+1</f>
        <v>2</v>
      </c>
      <c r="B9" s="2">
        <v>78</v>
      </c>
      <c r="C9" s="1">
        <f t="shared" ref="C9:C11" si="12">MAX(D10:M10)</f>
        <v>38</v>
      </c>
      <c r="D9" s="4">
        <f>MIN($B9,D$13)+C10</f>
        <v>99</v>
      </c>
      <c r="E9" s="3">
        <f>MIN($B9,E$13)+D10</f>
        <v>63</v>
      </c>
      <c r="F9" s="3">
        <f>MIN($B9,F$13)+E10</f>
        <v>87</v>
      </c>
    </row>
    <row r="10" ht="14.25">
      <c r="A10">
        <f t="shared" si="11"/>
        <v>1</v>
      </c>
      <c r="B10" s="2">
        <v>2</v>
      </c>
      <c r="C10" s="1">
        <f t="shared" si="12"/>
        <v>36</v>
      </c>
      <c r="D10" s="3">
        <f>MIN($B10,D$13)+C11</f>
        <v>2</v>
      </c>
      <c r="E10" s="3">
        <f>MIN($B10,E$13)+D11</f>
        <v>38</v>
      </c>
    </row>
    <row r="11" ht="14.25">
      <c r="A11">
        <v>0</v>
      </c>
      <c r="B11" s="2">
        <v>36</v>
      </c>
      <c r="C11" s="1">
        <f t="shared" si="12"/>
        <v>0</v>
      </c>
      <c r="D11" s="4">
        <f>MIN($B11,D$13)+C13</f>
        <v>36</v>
      </c>
    </row>
    <row r="12" ht="14.25">
      <c r="A12" s="5"/>
      <c r="B12" s="2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4.25">
      <c r="A13" t="s">
        <v>4</v>
      </c>
      <c r="B13" s="2"/>
      <c r="C13" s="2"/>
      <c r="D13" s="2">
        <v>63</v>
      </c>
      <c r="E13" s="2">
        <v>61</v>
      </c>
      <c r="F13" s="7">
        <v>49</v>
      </c>
      <c r="G13" s="2">
        <v>41</v>
      </c>
      <c r="H13" s="7">
        <v>40</v>
      </c>
      <c r="I13" s="7">
        <v>38</v>
      </c>
      <c r="J13" s="2">
        <v>23</v>
      </c>
      <c r="K13" s="2">
        <v>17</v>
      </c>
      <c r="L13" s="2">
        <v>13</v>
      </c>
      <c r="M13" s="2">
        <v>10</v>
      </c>
    </row>
    <row r="14" ht="14.25">
      <c r="B14" t="s">
        <v>5</v>
      </c>
      <c r="C14" s="5"/>
      <c r="D14" s="3">
        <v>0</v>
      </c>
      <c r="E14" s="3">
        <f>D14+1</f>
        <v>1</v>
      </c>
      <c r="F14" s="3">
        <f>E14+1</f>
        <v>2</v>
      </c>
      <c r="G14" s="3">
        <f>F14+1</f>
        <v>3</v>
      </c>
      <c r="H14" s="3">
        <f>G14+1</f>
        <v>4</v>
      </c>
      <c r="I14" s="3">
        <f>H14+1</f>
        <v>5</v>
      </c>
      <c r="J14" s="3">
        <f>I14+1</f>
        <v>6</v>
      </c>
      <c r="K14" s="3">
        <f>J14+1</f>
        <v>7</v>
      </c>
      <c r="L14" s="3">
        <f>K14+1</f>
        <v>8</v>
      </c>
      <c r="M14" s="3">
        <f>L14+1</f>
        <v>9</v>
      </c>
    </row>
    <row r="15" ht="14.25"/>
    <row r="16" ht="14.25"/>
    <row r="17" ht="14.25"/>
    <row r="18" ht="14.25"/>
    <row r="19" ht="14.25"/>
    <row r="20" ht="14.25"/>
    <row r="21" ht="14.25"/>
    <row r="22" ht="14.25"/>
  </sheetData>
  <sortState ref="B3:D14" columnSort="0">
    <sortCondition sortBy="value" descending="0" ref="B3:B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13" width="5.7109375"/>
  </cols>
  <sheetData>
    <row r="1" ht="14.25">
      <c r="C1" s="1">
        <f t="shared" ref="C1:C8" si="13">MAX(D2:M2)</f>
        <v>523</v>
      </c>
    </row>
    <row r="2" ht="14.25">
      <c r="A2">
        <v>9</v>
      </c>
      <c r="B2" s="2">
        <v>65</v>
      </c>
      <c r="C2" s="1">
        <f t="shared" si="13"/>
        <v>464</v>
      </c>
      <c r="D2" s="3">
        <f t="shared" ref="D2:D8" si="14">MIN($B2,D$13)+C3</f>
        <v>481</v>
      </c>
      <c r="E2" s="3">
        <f t="shared" ref="E2:E8" si="15">MIN($B2,E$13)+D3</f>
        <v>469</v>
      </c>
      <c r="F2" s="3">
        <f t="shared" ref="F2:F8" si="16">MIN($B2,F$13)+E3</f>
        <v>520</v>
      </c>
      <c r="G2" s="4">
        <f t="shared" ref="G2:G8" si="17">MIN($B2,G$13)+F3</f>
        <v>523</v>
      </c>
      <c r="H2" s="3">
        <f t="shared" ref="H2:H7" si="18">MIN($B2,H$13)+G3</f>
        <v>490</v>
      </c>
      <c r="I2" s="3">
        <f t="shared" ref="I2:I6" si="19">MIN($B2,I$13)+H3</f>
        <v>501</v>
      </c>
      <c r="J2" s="3">
        <f t="shared" ref="J2:J5" si="20">MIN($B2,J$13)+I3</f>
        <v>452</v>
      </c>
      <c r="K2" s="3">
        <f t="shared" ref="K2:K4" si="21">MIN($B2,K$13)+J3</f>
        <v>391</v>
      </c>
      <c r="L2" s="3">
        <f t="shared" ref="L2:L3" si="22">MIN($B2,L$13)+K3</f>
        <v>369</v>
      </c>
      <c r="M2" s="3">
        <f>MIN($B2,M$13)+L3</f>
        <v>407</v>
      </c>
    </row>
    <row r="3" ht="14.25">
      <c r="A3">
        <v>8</v>
      </c>
      <c r="B3" s="2">
        <v>48</v>
      </c>
      <c r="C3" s="1">
        <f t="shared" si="13"/>
        <v>416</v>
      </c>
      <c r="D3" s="3">
        <f t="shared" si="14"/>
        <v>404</v>
      </c>
      <c r="E3" s="3">
        <f t="shared" si="15"/>
        <v>455</v>
      </c>
      <c r="F3" s="4">
        <f t="shared" si="16"/>
        <v>458</v>
      </c>
      <c r="G3" s="3">
        <f t="shared" si="17"/>
        <v>426</v>
      </c>
      <c r="H3" s="3">
        <f t="shared" si="18"/>
        <v>464</v>
      </c>
      <c r="I3" s="3">
        <f t="shared" si="19"/>
        <v>429</v>
      </c>
      <c r="J3" s="3">
        <f t="shared" si="20"/>
        <v>369</v>
      </c>
      <c r="K3" s="3">
        <f t="shared" si="21"/>
        <v>347</v>
      </c>
      <c r="L3" s="3">
        <f t="shared" si="22"/>
        <v>400</v>
      </c>
    </row>
    <row r="4" ht="14.25">
      <c r="A4">
        <v>7</v>
      </c>
      <c r="B4" s="2">
        <v>77</v>
      </c>
      <c r="C4" s="1">
        <f t="shared" si="13"/>
        <v>356</v>
      </c>
      <c r="D4" s="3">
        <f t="shared" si="14"/>
        <v>407</v>
      </c>
      <c r="E4" s="4">
        <f t="shared" si="15"/>
        <v>410</v>
      </c>
      <c r="F4" s="3">
        <f t="shared" si="16"/>
        <v>378</v>
      </c>
      <c r="G4" s="3">
        <f t="shared" si="17"/>
        <v>416</v>
      </c>
      <c r="H4" s="3">
        <f t="shared" si="18"/>
        <v>392</v>
      </c>
      <c r="I4" s="3">
        <f t="shared" si="19"/>
        <v>346</v>
      </c>
      <c r="J4" s="3">
        <f t="shared" si="20"/>
        <v>325</v>
      </c>
      <c r="K4" s="3">
        <f t="shared" si="21"/>
        <v>378</v>
      </c>
    </row>
    <row r="5" ht="14.25">
      <c r="A5">
        <v>6</v>
      </c>
      <c r="B5" s="2">
        <v>44</v>
      </c>
      <c r="C5" s="1">
        <f t="shared" si="13"/>
        <v>333</v>
      </c>
      <c r="D5" s="4">
        <f t="shared" si="14"/>
        <v>341</v>
      </c>
      <c r="E5" s="3">
        <f t="shared" si="15"/>
        <v>313</v>
      </c>
      <c r="F5" s="3">
        <f t="shared" si="16"/>
        <v>351</v>
      </c>
      <c r="G5" s="3">
        <f t="shared" si="17"/>
        <v>328</v>
      </c>
      <c r="H5" s="3">
        <f t="shared" si="18"/>
        <v>309</v>
      </c>
      <c r="I5" s="3">
        <f t="shared" si="19"/>
        <v>302</v>
      </c>
      <c r="J5" s="3">
        <f t="shared" si="20"/>
        <v>356</v>
      </c>
    </row>
    <row r="6" ht="14.25">
      <c r="A6">
        <v>5</v>
      </c>
      <c r="B6" s="2">
        <v>36</v>
      </c>
      <c r="C6" s="1">
        <f t="shared" si="13"/>
        <v>297</v>
      </c>
      <c r="D6" s="3">
        <f t="shared" si="14"/>
        <v>269</v>
      </c>
      <c r="E6" s="3">
        <f t="shared" si="15"/>
        <v>307</v>
      </c>
      <c r="F6" s="3">
        <f t="shared" si="16"/>
        <v>284</v>
      </c>
      <c r="G6" s="3">
        <f t="shared" si="17"/>
        <v>265</v>
      </c>
      <c r="H6" s="3">
        <f t="shared" si="18"/>
        <v>265</v>
      </c>
      <c r="I6" s="3">
        <f t="shared" si="19"/>
        <v>333</v>
      </c>
    </row>
    <row r="7" ht="14.25">
      <c r="A7">
        <v>4</v>
      </c>
      <c r="B7" s="2">
        <v>78</v>
      </c>
      <c r="C7" s="1">
        <f t="shared" si="13"/>
        <v>233</v>
      </c>
      <c r="D7" s="3">
        <f t="shared" si="14"/>
        <v>271</v>
      </c>
      <c r="E7">
        <f t="shared" si="15"/>
        <v>248</v>
      </c>
      <c r="F7" s="3">
        <f t="shared" si="16"/>
        <v>229</v>
      </c>
      <c r="G7" s="3">
        <f t="shared" si="17"/>
        <v>229</v>
      </c>
      <c r="H7" s="4">
        <f t="shared" si="18"/>
        <v>297</v>
      </c>
    </row>
    <row r="8" ht="14.25">
      <c r="A8">
        <v>3</v>
      </c>
      <c r="B8" s="2">
        <v>36</v>
      </c>
      <c r="C8" s="1">
        <f t="shared" si="13"/>
        <v>197</v>
      </c>
      <c r="D8" s="3">
        <f t="shared" si="14"/>
        <v>179</v>
      </c>
      <c r="E8" s="3">
        <f t="shared" si="15"/>
        <v>164</v>
      </c>
      <c r="F8" s="3">
        <f t="shared" si="16"/>
        <v>164</v>
      </c>
      <c r="G8" s="4">
        <f t="shared" si="17"/>
        <v>233</v>
      </c>
    </row>
    <row r="9" ht="14.25">
      <c r="A9">
        <v>2</v>
      </c>
      <c r="B9" s="2">
        <v>54</v>
      </c>
      <c r="C9" s="1">
        <f t="shared" ref="C9:C11" si="23">MAX(D10:M10)</f>
        <v>143</v>
      </c>
      <c r="D9" s="3">
        <f>MIN($B9,D$13)+C10</f>
        <v>128</v>
      </c>
      <c r="E9" s="3">
        <f>MIN($B9,E$13)+D10</f>
        <v>128</v>
      </c>
      <c r="F9" s="4">
        <f>MIN($B9,F$13)+E10</f>
        <v>197</v>
      </c>
    </row>
    <row r="10" ht="14.25">
      <c r="A10">
        <v>1</v>
      </c>
      <c r="B10" s="2">
        <v>77</v>
      </c>
      <c r="C10" s="1">
        <f t="shared" si="23"/>
        <v>74</v>
      </c>
      <c r="D10" s="3">
        <f>MIN($B10,D$13)+C11</f>
        <v>74</v>
      </c>
      <c r="E10" s="4">
        <f>MIN($B10,E$13)+D11</f>
        <v>143</v>
      </c>
    </row>
    <row r="11" ht="14.25">
      <c r="A11">
        <v>0</v>
      </c>
      <c r="B11" s="2">
        <v>75</v>
      </c>
      <c r="C11" s="1">
        <f t="shared" si="23"/>
        <v>0</v>
      </c>
      <c r="D11" s="4">
        <f>MIN($B11,D$13)+C13</f>
        <v>74</v>
      </c>
    </row>
    <row r="12" ht="14.25">
      <c r="A12" s="5"/>
      <c r="B12" s="2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4.25">
      <c r="A13" t="s">
        <v>4</v>
      </c>
      <c r="B13" s="2"/>
      <c r="C13" s="2"/>
      <c r="D13" s="2">
        <v>74</v>
      </c>
      <c r="E13" s="2">
        <v>69</v>
      </c>
      <c r="F13" s="7">
        <v>65</v>
      </c>
      <c r="G13" s="2">
        <v>65</v>
      </c>
      <c r="H13" s="7">
        <v>64</v>
      </c>
      <c r="I13" s="7">
        <v>37</v>
      </c>
      <c r="J13" s="2">
        <v>23</v>
      </c>
      <c r="K13" s="2">
        <v>22</v>
      </c>
      <c r="L13" s="2">
        <v>22</v>
      </c>
      <c r="M13" s="2">
        <v>7</v>
      </c>
    </row>
    <row r="14" ht="14.25">
      <c r="B14" t="s">
        <v>5</v>
      </c>
      <c r="C14" s="5"/>
      <c r="D14">
        <v>0</v>
      </c>
      <c r="E14">
        <f>D14+1</f>
        <v>1</v>
      </c>
      <c r="F14">
        <f>E14+1</f>
        <v>2</v>
      </c>
      <c r="G14">
        <f>F14+1</f>
        <v>3</v>
      </c>
      <c r="H14">
        <f>G14+1</f>
        <v>4</v>
      </c>
      <c r="I14">
        <f>H14+1</f>
        <v>5</v>
      </c>
      <c r="J14">
        <f>I14+1</f>
        <v>6</v>
      </c>
      <c r="K14">
        <f>J14+1</f>
        <v>7</v>
      </c>
      <c r="L14">
        <f>K14+1</f>
        <v>8</v>
      </c>
      <c r="M14">
        <f>L14+1</f>
        <v>9</v>
      </c>
    </row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</sheetData>
  <sortState ref="C20:D29" columnSort="0">
    <sortCondition sortBy="value" descending="0" ref="C20:C2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7" width="4.7109375"/>
    <col customWidth="1" min="8" max="10" width="5.7109375"/>
    <col bestFit="1" customWidth="1" min="11" max="11" width="24.203125"/>
    <col customWidth="1" min="12" max="12" width="3.8515625"/>
    <col customWidth="1" min="13" max="14" width="5.7109375"/>
  </cols>
  <sheetData>
    <row r="1" ht="14.25">
      <c r="B1"/>
      <c r="C1"/>
    </row>
    <row r="2" ht="14.25">
      <c r="B2"/>
      <c r="C2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4.25">
      <c r="B3"/>
      <c r="C3"/>
      <c r="D3" s="3"/>
      <c r="E3" s="3"/>
      <c r="F3" s="3"/>
      <c r="G3" s="3"/>
      <c r="H3" s="3"/>
      <c r="I3" s="3"/>
      <c r="J3" s="3"/>
      <c r="K3" s="3"/>
      <c r="L3" s="3"/>
      <c r="M3" s="3"/>
    </row>
    <row r="4" ht="14.25">
      <c r="B4"/>
      <c r="C4"/>
      <c r="D4" s="3"/>
      <c r="E4" s="3"/>
      <c r="F4" s="3"/>
      <c r="G4" s="3"/>
      <c r="H4" s="3"/>
      <c r="I4" s="3"/>
      <c r="J4" s="3"/>
      <c r="K4" s="3"/>
      <c r="L4" s="8"/>
    </row>
    <row r="5" ht="14.25">
      <c r="B5"/>
      <c r="C5"/>
      <c r="D5" s="3"/>
      <c r="E5" s="3"/>
      <c r="F5" s="3"/>
      <c r="G5" s="3"/>
      <c r="H5" s="3"/>
      <c r="I5" s="3"/>
      <c r="J5" s="3"/>
    </row>
    <row r="6" ht="14.25">
      <c r="B6"/>
      <c r="C6"/>
      <c r="D6" s="3"/>
      <c r="E6" s="3"/>
      <c r="F6" s="3"/>
      <c r="G6" s="3"/>
      <c r="H6" s="3"/>
      <c r="I6" s="3"/>
    </row>
    <row r="7" ht="14.25">
      <c r="A7" s="9"/>
      <c r="B7" s="10"/>
      <c r="C7" s="11">
        <f>MAX(D8:N8)</f>
        <v>22</v>
      </c>
      <c r="D7" s="12"/>
      <c r="E7" s="9"/>
      <c r="F7" s="12"/>
      <c r="G7" s="12"/>
      <c r="H7" s="3"/>
      <c r="I7"/>
    </row>
    <row r="8" ht="14.25">
      <c r="A8" s="9">
        <f>A9+1</f>
        <v>3</v>
      </c>
      <c r="B8" s="10">
        <v>10</v>
      </c>
      <c r="C8" s="11">
        <f>MAX(D9:N9)</f>
        <v>15</v>
      </c>
      <c r="D8" s="12">
        <f>MIN($B8,D$13)+C9</f>
        <v>17</v>
      </c>
      <c r="E8" s="13">
        <f>MIN($B8,E$13)+D9</f>
        <v>22</v>
      </c>
      <c r="F8" s="12">
        <f>MIN($B8,F$13)+E9</f>
        <v>21</v>
      </c>
      <c r="G8" s="12">
        <f>MIN($B8,G$13)+F9</f>
        <v>16</v>
      </c>
      <c r="H8"/>
      <c r="I8"/>
      <c r="K8" t="s">
        <v>6</v>
      </c>
      <c r="L8" s="14"/>
      <c r="M8">
        <f>B11</f>
        <v>4</v>
      </c>
      <c r="N8">
        <f>B10</f>
        <v>3</v>
      </c>
      <c r="O8">
        <f>B9</f>
        <v>8</v>
      </c>
      <c r="P8">
        <f>B8</f>
        <v>10</v>
      </c>
    </row>
    <row r="9" ht="14.25">
      <c r="A9" s="9">
        <f>A10+1</f>
        <v>2</v>
      </c>
      <c r="B9" s="10">
        <v>8</v>
      </c>
      <c r="C9" s="11">
        <f>MAX(D10:N10)</f>
        <v>7</v>
      </c>
      <c r="D9" s="13">
        <f>MIN($B9,D$13)+C10</f>
        <v>12</v>
      </c>
      <c r="E9" s="12">
        <f>MIN($B9,E$13)+D10</f>
        <v>11</v>
      </c>
      <c r="F9" s="12">
        <f>MIN($B9,F$13)+E10</f>
        <v>15</v>
      </c>
      <c r="G9" s="9"/>
      <c r="H9"/>
      <c r="I9"/>
      <c r="K9" t="s">
        <v>7</v>
      </c>
      <c r="L9" s="14"/>
      <c r="M9">
        <f>D13</f>
        <v>10</v>
      </c>
      <c r="N9">
        <f>E13</f>
        <v>10</v>
      </c>
      <c r="O9">
        <f>F13</f>
        <v>10</v>
      </c>
      <c r="P9">
        <f>G13</f>
        <v>1</v>
      </c>
    </row>
    <row r="10" ht="14.25">
      <c r="A10" s="9">
        <f>A11+1</f>
        <v>1</v>
      </c>
      <c r="B10" s="10">
        <v>3</v>
      </c>
      <c r="C10" s="11">
        <f>MAX(D11:N11)</f>
        <v>4</v>
      </c>
      <c r="D10" s="12">
        <f>MIN($B10,D$13)+C11</f>
        <v>3</v>
      </c>
      <c r="E10" s="12">
        <f>MIN($B10,E$13)+D11</f>
        <v>7</v>
      </c>
      <c r="F10" s="9"/>
      <c r="G10" s="9"/>
      <c r="H10"/>
      <c r="I10"/>
      <c r="K10" t="s">
        <v>8</v>
      </c>
      <c r="L10" s="14">
        <v>0</v>
      </c>
      <c r="M10">
        <f>M13</f>
        <v>4</v>
      </c>
      <c r="N10">
        <f>IF(N11&gt;1,N12+M10,N13+L10)</f>
        <v>7</v>
      </c>
      <c r="O10">
        <f>IF(O11&gt;1,O12+N10,O13+M10)</f>
        <v>15</v>
      </c>
      <c r="P10">
        <f>IF(P11&gt;1,P12+O10,P13+N10)</f>
        <v>17</v>
      </c>
    </row>
    <row r="11" ht="14.25">
      <c r="A11" s="9">
        <v>0</v>
      </c>
      <c r="B11" s="10">
        <v>4</v>
      </c>
      <c r="C11" s="11">
        <v>0</v>
      </c>
      <c r="D11" s="13">
        <f>MIN($B11,D$13)+C13</f>
        <v>4</v>
      </c>
      <c r="E11" s="9"/>
      <c r="F11" s="9"/>
      <c r="G11" s="9"/>
      <c r="H11"/>
      <c r="I11"/>
      <c r="K11" t="s">
        <v>9</v>
      </c>
      <c r="L11" s="14"/>
      <c r="M11">
        <v>1</v>
      </c>
      <c r="N11">
        <f>IF(M10+N12&gt;L10+N13,M11+1,1)</f>
        <v>2</v>
      </c>
      <c r="O11" s="3">
        <f>IF(N10+O12&gt;M10+O13,N11+1,1)</f>
        <v>3</v>
      </c>
      <c r="P11" s="3">
        <f>IF(O10+P12&gt;N10+P13,O11+1,1)</f>
        <v>1</v>
      </c>
    </row>
    <row r="12" ht="14.25">
      <c r="A12" s="15" t="s">
        <v>10</v>
      </c>
      <c r="B12" s="10" t="s">
        <v>4</v>
      </c>
      <c r="C12" s="11"/>
      <c r="D12" s="16"/>
      <c r="E12" s="16"/>
      <c r="F12" s="16"/>
      <c r="G12" s="16"/>
      <c r="H12" s="3"/>
      <c r="I12" s="3"/>
      <c r="J12" s="3"/>
      <c r="K12" s="17" t="s">
        <v>11</v>
      </c>
      <c r="L12" s="17"/>
      <c r="M12" s="3">
        <f>M13</f>
        <v>4</v>
      </c>
      <c r="N12" s="3">
        <f>MIN(N8,INDEX($M$9:$P$9,M11+1))</f>
        <v>3</v>
      </c>
      <c r="O12" s="3">
        <f>MIN(O8,INDEX($M$9:$P$9,N11+1))</f>
        <v>8</v>
      </c>
      <c r="P12" s="3">
        <f>MIN(P8,INDEX($M$9:$P$9,O11+1))</f>
        <v>1</v>
      </c>
    </row>
    <row r="13" ht="14.25">
      <c r="A13" s="9"/>
      <c r="B13" s="10" t="s">
        <v>5</v>
      </c>
      <c r="C13" s="10">
        <v>0</v>
      </c>
      <c r="D13" s="10">
        <v>10</v>
      </c>
      <c r="E13" s="10">
        <v>10</v>
      </c>
      <c r="F13" s="18">
        <v>10</v>
      </c>
      <c r="G13" s="10">
        <v>1</v>
      </c>
      <c r="H13" s="3"/>
      <c r="I13" s="3"/>
      <c r="J13"/>
      <c r="K13" s="19" t="s">
        <v>12</v>
      </c>
      <c r="L13" s="19"/>
      <c r="M13" s="3">
        <f>MIN(M8,INDEX($M$9:$P$9,1))</f>
        <v>4</v>
      </c>
      <c r="N13">
        <f>MIN(N8,INDEX($M$9:$P$9,1))</f>
        <v>3</v>
      </c>
      <c r="O13">
        <f>MIN(O8,INDEX($M$9:$P$9,1))</f>
        <v>8</v>
      </c>
      <c r="P13">
        <f>MIN(P8,INDEX($M$9:$P$9,1))</f>
        <v>10</v>
      </c>
    </row>
    <row r="14" ht="14.25">
      <c r="A14" s="9"/>
      <c r="B14" s="9"/>
      <c r="C14" s="15" t="s">
        <v>13</v>
      </c>
      <c r="D14" s="12">
        <v>0</v>
      </c>
      <c r="E14" s="12">
        <f>D14+1</f>
        <v>1</v>
      </c>
      <c r="F14" s="12">
        <f>E14+1</f>
        <v>2</v>
      </c>
      <c r="G14" s="12">
        <f>F14+1</f>
        <v>3</v>
      </c>
      <c r="H14" s="3"/>
      <c r="I14" s="3"/>
      <c r="J14" s="3"/>
      <c r="K14" s="3"/>
      <c r="L14" s="3"/>
      <c r="M14" s="3"/>
      <c r="N14" s="3"/>
    </row>
    <row r="15" ht="14.25"/>
    <row r="16" ht="14.25"/>
    <row r="17" ht="14.25"/>
    <row r="18" ht="14.25"/>
    <row r="19" ht="14.25"/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2023-10-01T23:55:15Z</dcterms:modified>
</cp:coreProperties>
</file>