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3" sheetId="1" state="visible" r:id="rId2"/>
    <sheet name="10" sheetId="2" state="visible" r:id="rId3"/>
    <sheet name="10bis" sheetId="3" state="visible" r:id="rId4"/>
    <sheet name="10 (2)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<sst xmlns="http://schemas.openxmlformats.org/spreadsheetml/2006/main" count="41" uniqueCount="21">
  <si>
    <t xml:space="preserve">4+1</t>
  </si>
  <si>
    <t xml:space="preserve">2+5</t>
  </si>
  <si>
    <t xml:space="preserve">2+2+1</t>
  </si>
  <si>
    <t xml:space="preserve">2+1</t>
  </si>
  <si>
    <t xml:space="preserve">e↑</t>
  </si>
  <si>
    <t xml:space="preserve">s→</t>
  </si>
  <si>
    <t xml:space="preserve">la_7ma.txt</t>
  </si>
  <si>
    <t xml:space="preserve">i↑</t>
  </si>
  <si>
    <t xml:space="preserve">j→</t>
  </si>
  <si>
    <t xml:space="preserve">4.txt</t>
  </si>
  <si>
    <t xml:space="preserve">Seguimiento para el 1er algoritmo propuesto</t>
  </si>
  <si>
    <t xml:space="preserve">No devuelve la solución óptima</t>
  </si>
  <si>
    <t xml:space="preserve">e</t>
  </si>
  <si>
    <t xml:space="preserve">s</t>
  </si>
  <si>
    <t xml:space="preserve">g</t>
  </si>
  <si>
    <t xml:space="preserve">dias_trabajo_continuo</t>
  </si>
  <si>
    <t xml:space="preserve">ganancia_trabajo_continuo</t>
  </si>
  <si>
    <t xml:space="preserve">ganancia_renovado</t>
  </si>
  <si>
    <t xml:space="preserve">Energías escalera</t>
  </si>
  <si>
    <t xml:space="preserve">Energías iguales</t>
  </si>
  <si>
    <t xml:space="preserve">Energías escalera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</si>
</sst>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EEBF7"/>
        <bgColor rgb="FFCCFFFF"/>
      </patternFill>
    </fill>
    <fill>
      <patternFill patternType="solid">
        <fgColor rgb="FFC6EFCE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3464FF"/>
        <bgColor rgb="FF0066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4" xfId="20"/>
    <cellStyle name="Excel Built-in 20% - Accent1" xfId="21"/>
    <cellStyle name="Excel Built-in Goo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464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6953125" defaultRowHeight="14.25" zeroHeight="false" outlineLevelRow="0" outlineLevelCol="0"/>
  <sheetData>
    <row r="2" customFormat="false" ht="14.25" hidden="false" customHeight="false" outlineLevel="0" collapsed="false">
      <c r="A2" s="0" t="n">
        <v>4</v>
      </c>
      <c r="B2" s="0" t="s">
        <v>0</v>
      </c>
      <c r="C2" s="0" t="s">
        <v>1</v>
      </c>
      <c r="D2" s="0" t="s">
        <v>2</v>
      </c>
    </row>
    <row r="3" customFormat="false" ht="14.25" hidden="false" customHeight="false" outlineLevel="0" collapsed="false">
      <c r="A3" s="0" t="n">
        <v>5</v>
      </c>
      <c r="B3" s="0" t="n">
        <v>5</v>
      </c>
      <c r="C3" s="0" t="s">
        <v>3</v>
      </c>
    </row>
    <row r="4" customFormat="false" ht="14.25" hidden="false" customHeight="false" outlineLevel="0" collapsed="false">
      <c r="A4" s="0" t="n">
        <v>1</v>
      </c>
      <c r="B4" s="0" t="n">
        <v>1</v>
      </c>
    </row>
    <row r="5" customFormat="false" ht="14.25" hidden="false" customHeight="false" outlineLevel="0" collapsed="false">
      <c r="B5" s="0" t="n">
        <v>10</v>
      </c>
      <c r="C5" s="0" t="n">
        <v>2</v>
      </c>
      <c r="D5" s="0" t="n">
        <v>2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6953125" defaultRowHeight="14.25" zeroHeight="false" outlineLevelRow="0" outlineLevelCol="0"/>
  <cols>
    <col collapsed="false" customWidth="true" hidden="false" outlineLevel="0" max="13" min="4" style="0" width="5.7"/>
  </cols>
  <sheetData>
    <row r="1" customFormat="false" ht="14.25" hidden="false" customHeight="false" outlineLevel="0" collapsed="false">
      <c r="C1" s="1" t="n">
        <f aca="false">MAX(D2:M2)</f>
        <v>380</v>
      </c>
    </row>
    <row r="2" customFormat="false" ht="14.25" hidden="false" customHeight="false" outlineLevel="0" collapsed="false">
      <c r="A2" s="0" t="n">
        <f aca="false">A3+1</f>
        <v>9</v>
      </c>
      <c r="B2" s="2" t="n">
        <v>41</v>
      </c>
      <c r="C2" s="1" t="n">
        <f aca="false">MAX(D3:M3)</f>
        <v>342</v>
      </c>
      <c r="D2" s="3" t="n">
        <f aca="false">MIN($B2,D$13)+C3</f>
        <v>350</v>
      </c>
      <c r="E2" s="3" t="n">
        <f aca="false">MIN($B2,E$13)+D3</f>
        <v>342</v>
      </c>
      <c r="F2" s="3" t="n">
        <f aca="false">MIN($B2,F$13)+E3</f>
        <v>356</v>
      </c>
      <c r="G2" s="3" t="n">
        <f aca="false">MIN($B2,G$13)+F3</f>
        <v>365</v>
      </c>
      <c r="H2" s="3" t="n">
        <f aca="false">MIN($B2,H$13)+G3</f>
        <v>364</v>
      </c>
      <c r="I2" s="4" t="n">
        <f aca="false">MIN($B2,I$13)+H3</f>
        <v>380</v>
      </c>
      <c r="J2" s="3" t="n">
        <f aca="false">MIN($B2,J$13)+I3</f>
        <v>302</v>
      </c>
      <c r="K2" s="3" t="n">
        <f aca="false">MIN($B2,K$13)+J3</f>
        <v>326</v>
      </c>
      <c r="L2" s="3" t="n">
        <f aca="false">MIN($B2,L$13)+K3</f>
        <v>254</v>
      </c>
      <c r="M2" s="3" t="n">
        <f aca="false">MIN($B2,M$13)+L3</f>
        <v>247</v>
      </c>
    </row>
    <row r="3" customFormat="false" ht="14.25" hidden="false" customHeight="false" outlineLevel="0" collapsed="false">
      <c r="A3" s="0" t="n">
        <f aca="false">A4+1</f>
        <v>8</v>
      </c>
      <c r="B3" s="2" t="n">
        <v>33</v>
      </c>
      <c r="C3" s="1" t="n">
        <f aca="false">MAX(D4:M4)</f>
        <v>309</v>
      </c>
      <c r="D3" s="3" t="n">
        <f aca="false">MIN($B3,D$13)+C4</f>
        <v>301</v>
      </c>
      <c r="E3" s="3" t="n">
        <f aca="false">MIN($B3,E$13)+D4</f>
        <v>315</v>
      </c>
      <c r="F3" s="3" t="n">
        <f aca="false">MIN($B3,F$13)+E4</f>
        <v>324</v>
      </c>
      <c r="G3" s="3" t="n">
        <f aca="false">MIN($B3,G$13)+F4</f>
        <v>324</v>
      </c>
      <c r="H3" s="4" t="n">
        <f aca="false">MIN($B3,H$13)+G4</f>
        <v>342</v>
      </c>
      <c r="I3" s="3" t="n">
        <f aca="false">MIN($B3,I$13)+H4</f>
        <v>279</v>
      </c>
      <c r="J3" s="3" t="n">
        <f aca="false">MIN($B3,J$13)+I4</f>
        <v>309</v>
      </c>
      <c r="K3" s="3" t="n">
        <f aca="false">MIN($B3,K$13)+J4</f>
        <v>241</v>
      </c>
      <c r="L3" s="3" t="n">
        <f aca="false">MIN($B3,L$13)+K4</f>
        <v>237</v>
      </c>
    </row>
    <row r="4" customFormat="false" ht="14.25" hidden="false" customHeight="false" outlineLevel="0" collapsed="false">
      <c r="A4" s="0" t="n">
        <f aca="false">A5+1</f>
        <v>7</v>
      </c>
      <c r="B4" s="2" t="n">
        <v>64</v>
      </c>
      <c r="C4" s="1" t="n">
        <f aca="false">MAX(D5:M5)</f>
        <v>268</v>
      </c>
      <c r="D4" s="3" t="n">
        <f aca="false">MIN($B4,D$13)+C5</f>
        <v>282</v>
      </c>
      <c r="E4" s="3" t="n">
        <f aca="false">MIN($B4,E$13)+D5</f>
        <v>291</v>
      </c>
      <c r="F4" s="3" t="n">
        <f aca="false">MIN($B4,F$13)+E5</f>
        <v>291</v>
      </c>
      <c r="G4" s="4" t="n">
        <f aca="false">MIN($B4,G$13)+F5</f>
        <v>309</v>
      </c>
      <c r="H4" s="3" t="n">
        <f aca="false">MIN($B4,H$13)+G5</f>
        <v>246</v>
      </c>
      <c r="I4" s="3" t="n">
        <f aca="false">MIN($B4,I$13)+H5</f>
        <v>286</v>
      </c>
      <c r="J4" s="3" t="n">
        <f aca="false">MIN($B4,J$13)+I5</f>
        <v>224</v>
      </c>
      <c r="K4" s="3" t="n">
        <f aca="false">MIN($B4,K$13)+J5</f>
        <v>224</v>
      </c>
    </row>
    <row r="5" customFormat="false" ht="14.25" hidden="false" customHeight="false" outlineLevel="0" collapsed="false">
      <c r="A5" s="0" t="n">
        <f aca="false">A6+1</f>
        <v>6</v>
      </c>
      <c r="B5" s="2" t="n">
        <v>65</v>
      </c>
      <c r="C5" s="1" t="n">
        <f aca="false">MAX(D6:M6)</f>
        <v>219</v>
      </c>
      <c r="D5" s="3" t="n">
        <f aca="false">MIN($B5,D$13)+C6</f>
        <v>230</v>
      </c>
      <c r="E5" s="3" t="n">
        <f aca="false">MIN($B5,E$13)+D6</f>
        <v>242</v>
      </c>
      <c r="F5" s="4" t="n">
        <f aca="false">MIN($B5,F$13)+E6</f>
        <v>268</v>
      </c>
      <c r="G5" s="3" t="n">
        <f aca="false">MIN($B5,G$13)+F6</f>
        <v>206</v>
      </c>
      <c r="H5" s="3" t="n">
        <f aca="false">MIN($B5,H$13)+G6</f>
        <v>248</v>
      </c>
      <c r="I5" s="3" t="n">
        <f aca="false">MIN($B5,I$13)+H6</f>
        <v>201</v>
      </c>
      <c r="J5" s="3" t="n">
        <f aca="false">MIN($B5,J$13)+I6</f>
        <v>207</v>
      </c>
    </row>
    <row r="6" customFormat="false" ht="14.25" hidden="false" customHeight="false" outlineLevel="0" collapsed="false">
      <c r="A6" s="0" t="n">
        <f aca="false">A7+1</f>
        <v>5</v>
      </c>
      <c r="B6" s="2" t="n">
        <v>76</v>
      </c>
      <c r="C6" s="1" t="n">
        <f aca="false">MAX(D7:M7)</f>
        <v>167</v>
      </c>
      <c r="D6" s="3" t="n">
        <f aca="false">MIN($B6,D$13)+C7</f>
        <v>181</v>
      </c>
      <c r="E6" s="4" t="n">
        <f aca="false">MIN($B6,E$13)+D7</f>
        <v>219</v>
      </c>
      <c r="F6" s="3" t="n">
        <f aca="false">MIN($B6,F$13)+E7</f>
        <v>165</v>
      </c>
      <c r="G6" s="3" t="n">
        <f aca="false">MIN($B6,G$13)+F7</f>
        <v>208</v>
      </c>
      <c r="H6" s="3" t="n">
        <f aca="false">MIN($B6,H$13)+G7</f>
        <v>163</v>
      </c>
      <c r="I6" s="3" t="n">
        <f aca="false">MIN($B6,I$13)+H7</f>
        <v>184</v>
      </c>
    </row>
    <row r="7" customFormat="false" ht="14.25" hidden="false" customHeight="false" outlineLevel="0" collapsed="false">
      <c r="A7" s="0" t="n">
        <f aca="false">A8+1</f>
        <v>4</v>
      </c>
      <c r="B7" s="2" t="n">
        <v>59</v>
      </c>
      <c r="C7" s="1" t="n">
        <f aca="false">MAX(D8:M8)</f>
        <v>118</v>
      </c>
      <c r="D7" s="4" t="n">
        <f aca="false">MIN($B7,D$13)+C8</f>
        <v>158</v>
      </c>
      <c r="E7" s="0" t="n">
        <f aca="false">MIN($B7,E$13)+D8</f>
        <v>116</v>
      </c>
      <c r="F7" s="3" t="n">
        <f aca="false">MIN($B7,F$13)+E8</f>
        <v>167</v>
      </c>
      <c r="G7" s="3" t="n">
        <f aca="false">MIN($B7,G$13)+F8</f>
        <v>123</v>
      </c>
      <c r="H7" s="3" t="n">
        <f aca="false">MIN($B7,H$13)+G8</f>
        <v>146</v>
      </c>
    </row>
    <row r="8" customFormat="false" ht="14.25" hidden="false" customHeight="false" outlineLevel="0" collapsed="false">
      <c r="A8" s="0" t="n">
        <f aca="false">A9+1</f>
        <v>3</v>
      </c>
      <c r="B8" s="2" t="n">
        <v>19</v>
      </c>
      <c r="C8" s="1" t="n">
        <f aca="false">MAX(D9:M9)</f>
        <v>99</v>
      </c>
      <c r="D8" s="3" t="n">
        <f aca="false">MIN($B8,D$13)+C9</f>
        <v>57</v>
      </c>
      <c r="E8" s="3" t="n">
        <f aca="false">MIN($B8,E$13)+D9</f>
        <v>118</v>
      </c>
      <c r="F8" s="3" t="n">
        <f aca="false">MIN($B8,F$13)+E9</f>
        <v>82</v>
      </c>
      <c r="G8" s="3" t="n">
        <f aca="false">MIN($B8,G$13)+F9</f>
        <v>106</v>
      </c>
    </row>
    <row r="9" customFormat="false" ht="14.25" hidden="false" customHeight="false" outlineLevel="0" collapsed="false">
      <c r="A9" s="0" t="n">
        <f aca="false">A10+1</f>
        <v>2</v>
      </c>
      <c r="B9" s="2" t="n">
        <v>78</v>
      </c>
      <c r="C9" s="1" t="n">
        <f aca="false">MAX(D10:M10)</f>
        <v>38</v>
      </c>
      <c r="D9" s="4" t="n">
        <f aca="false">MIN($B9,D$13)+C10</f>
        <v>99</v>
      </c>
      <c r="E9" s="3" t="n">
        <f aca="false">MIN($B9,E$13)+D10</f>
        <v>63</v>
      </c>
      <c r="F9" s="3" t="n">
        <f aca="false">MIN($B9,F$13)+E10</f>
        <v>87</v>
      </c>
    </row>
    <row r="10" customFormat="false" ht="14.25" hidden="false" customHeight="false" outlineLevel="0" collapsed="false">
      <c r="A10" s="0" t="n">
        <f aca="false">A11+1</f>
        <v>1</v>
      </c>
      <c r="B10" s="2" t="n">
        <v>2</v>
      </c>
      <c r="C10" s="1" t="n">
        <f aca="false">MAX(D11:M11)</f>
        <v>36</v>
      </c>
      <c r="D10" s="3" t="n">
        <f aca="false">MIN($B10,D$13)+C11</f>
        <v>2</v>
      </c>
      <c r="E10" s="3" t="n">
        <f aca="false">MIN($B10,E$13)+D11</f>
        <v>38</v>
      </c>
    </row>
    <row r="11" customFormat="false" ht="14.25" hidden="false" customHeight="false" outlineLevel="0" collapsed="false">
      <c r="A11" s="0" t="n">
        <v>0</v>
      </c>
      <c r="B11" s="2" t="n">
        <v>36</v>
      </c>
      <c r="C11" s="1" t="n">
        <f aca="false">MAX(D12:M12)</f>
        <v>0</v>
      </c>
      <c r="D11" s="4" t="n">
        <f aca="false">MIN($B11,D$13)+C13</f>
        <v>36</v>
      </c>
    </row>
    <row r="12" customFormat="false" ht="14.25" hidden="false" customHeight="false" outlineLevel="0" collapsed="false">
      <c r="A12" s="3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4.25" hidden="false" customHeight="false" outlineLevel="0" collapsed="false">
      <c r="A13" s="0" t="s">
        <v>4</v>
      </c>
      <c r="B13" s="2"/>
      <c r="C13" s="2"/>
      <c r="D13" s="2" t="n">
        <v>63</v>
      </c>
      <c r="E13" s="2" t="n">
        <v>61</v>
      </c>
      <c r="F13" s="2" t="n">
        <v>49</v>
      </c>
      <c r="G13" s="2" t="n">
        <v>41</v>
      </c>
      <c r="H13" s="2" t="n">
        <v>40</v>
      </c>
      <c r="I13" s="2" t="n">
        <v>38</v>
      </c>
      <c r="J13" s="2" t="n">
        <v>23</v>
      </c>
      <c r="K13" s="2" t="n">
        <v>17</v>
      </c>
      <c r="L13" s="2" t="n">
        <v>13</v>
      </c>
      <c r="M13" s="2" t="n">
        <v>10</v>
      </c>
    </row>
    <row r="14" customFormat="false" ht="14.25" hidden="false" customHeight="false" outlineLevel="0" collapsed="false">
      <c r="B14" s="0" t="s">
        <v>5</v>
      </c>
      <c r="C14" s="3"/>
      <c r="D14" s="3" t="n">
        <v>0</v>
      </c>
      <c r="E14" s="3" t="n">
        <f aca="false">D14+1</f>
        <v>1</v>
      </c>
      <c r="F14" s="3" t="n">
        <f aca="false">E14+1</f>
        <v>2</v>
      </c>
      <c r="G14" s="3" t="n">
        <f aca="false">F14+1</f>
        <v>3</v>
      </c>
      <c r="H14" s="3" t="n">
        <f aca="false">G14+1</f>
        <v>4</v>
      </c>
      <c r="I14" s="3" t="n">
        <f aca="false">H14+1</f>
        <v>5</v>
      </c>
      <c r="J14" s="3" t="n">
        <f aca="false">I14+1</f>
        <v>6</v>
      </c>
      <c r="K14" s="3" t="n">
        <f aca="false">J14+1</f>
        <v>7</v>
      </c>
      <c r="L14" s="3" t="n">
        <f aca="false">K14+1</f>
        <v>8</v>
      </c>
      <c r="M14" s="3" t="n">
        <f aca="false">L14+1</f>
        <v>9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8.6953125" defaultRowHeight="14.25" zeroHeight="false" outlineLevelRow="0" outlineLevelCol="0"/>
  <cols>
    <col collapsed="false" customWidth="true" hidden="false" outlineLevel="0" max="13" min="4" style="0" width="5.7"/>
  </cols>
  <sheetData>
    <row r="1" customFormat="false" ht="14.25" hidden="false" customHeight="false" outlineLevel="0" collapsed="false">
      <c r="C1" s="1" t="n">
        <f aca="false">MAX(D2:M2)</f>
        <v>523</v>
      </c>
    </row>
    <row r="2" customFormat="false" ht="14.25" hidden="false" customHeight="false" outlineLevel="0" collapsed="false">
      <c r="A2" s="0" t="n">
        <v>9</v>
      </c>
      <c r="B2" s="2" t="n">
        <v>65</v>
      </c>
      <c r="C2" s="1" t="n">
        <f aca="false">MAX(D3:M3)</f>
        <v>464</v>
      </c>
      <c r="D2" s="3" t="n">
        <f aca="false">MIN($B2,D$13)+C3</f>
        <v>481</v>
      </c>
      <c r="E2" s="3" t="n">
        <f aca="false">MIN($B2,E$13)+D3</f>
        <v>469</v>
      </c>
      <c r="F2" s="3" t="n">
        <f aca="false">MIN($B2,F$13)+E3</f>
        <v>520</v>
      </c>
      <c r="G2" s="4" t="n">
        <f aca="false">MIN($B2,G$13)+F3</f>
        <v>523</v>
      </c>
      <c r="H2" s="3" t="n">
        <f aca="false">MIN($B2,H$13)+G3</f>
        <v>490</v>
      </c>
      <c r="I2" s="3" t="n">
        <f aca="false">MIN($B2,I$13)+H3</f>
        <v>501</v>
      </c>
      <c r="J2" s="3" t="n">
        <f aca="false">MIN($B2,J$13)+I3</f>
        <v>452</v>
      </c>
      <c r="K2" s="3" t="n">
        <f aca="false">MIN($B2,K$13)+J3</f>
        <v>391</v>
      </c>
      <c r="L2" s="3" t="n">
        <f aca="false">MIN($B2,L$13)+K3</f>
        <v>369</v>
      </c>
      <c r="M2" s="3" t="n">
        <f aca="false">MIN($B2,M$13)+L3</f>
        <v>407</v>
      </c>
    </row>
    <row r="3" customFormat="false" ht="14.25" hidden="false" customHeight="false" outlineLevel="0" collapsed="false">
      <c r="A3" s="0" t="n">
        <v>8</v>
      </c>
      <c r="B3" s="2" t="n">
        <v>48</v>
      </c>
      <c r="C3" s="1" t="n">
        <f aca="false">MAX(D4:M4)</f>
        <v>416</v>
      </c>
      <c r="D3" s="3" t="n">
        <f aca="false">MIN($B3,D$13)+C4</f>
        <v>404</v>
      </c>
      <c r="E3" s="3" t="n">
        <f aca="false">MIN($B3,E$13)+D4</f>
        <v>455</v>
      </c>
      <c r="F3" s="4" t="n">
        <f aca="false">MIN($B3,F$13)+E4</f>
        <v>458</v>
      </c>
      <c r="G3" s="3" t="n">
        <f aca="false">MIN($B3,G$13)+F4</f>
        <v>426</v>
      </c>
      <c r="H3" s="3" t="n">
        <f aca="false">MIN($B3,H$13)+G4</f>
        <v>464</v>
      </c>
      <c r="I3" s="3" t="n">
        <f aca="false">MIN($B3,I$13)+H4</f>
        <v>429</v>
      </c>
      <c r="J3" s="3" t="n">
        <f aca="false">MIN($B3,J$13)+I4</f>
        <v>369</v>
      </c>
      <c r="K3" s="3" t="n">
        <f aca="false">MIN($B3,K$13)+J4</f>
        <v>347</v>
      </c>
      <c r="L3" s="3" t="n">
        <f aca="false">MIN($B3,L$13)+K4</f>
        <v>400</v>
      </c>
    </row>
    <row r="4" customFormat="false" ht="14.25" hidden="false" customHeight="false" outlineLevel="0" collapsed="false">
      <c r="A4" s="0" t="n">
        <v>7</v>
      </c>
      <c r="B4" s="2" t="n">
        <v>77</v>
      </c>
      <c r="C4" s="1" t="n">
        <f aca="false">MAX(D5:M5)</f>
        <v>356</v>
      </c>
      <c r="D4" s="3" t="n">
        <f aca="false">MIN($B4,D$13)+C5</f>
        <v>407</v>
      </c>
      <c r="E4" s="4" t="n">
        <f aca="false">MIN($B4,E$13)+D5</f>
        <v>410</v>
      </c>
      <c r="F4" s="3" t="n">
        <f aca="false">MIN($B4,F$13)+E5</f>
        <v>378</v>
      </c>
      <c r="G4" s="3" t="n">
        <f aca="false">MIN($B4,G$13)+F5</f>
        <v>416</v>
      </c>
      <c r="H4" s="3" t="n">
        <f aca="false">MIN($B4,H$13)+G5</f>
        <v>392</v>
      </c>
      <c r="I4" s="3" t="n">
        <f aca="false">MIN($B4,I$13)+H5</f>
        <v>346</v>
      </c>
      <c r="J4" s="3" t="n">
        <f aca="false">MIN($B4,J$13)+I5</f>
        <v>325</v>
      </c>
      <c r="K4" s="3" t="n">
        <f aca="false">MIN($B4,K$13)+J5</f>
        <v>378</v>
      </c>
    </row>
    <row r="5" customFormat="false" ht="14.25" hidden="false" customHeight="false" outlineLevel="0" collapsed="false">
      <c r="A5" s="0" t="n">
        <v>6</v>
      </c>
      <c r="B5" s="2" t="n">
        <v>44</v>
      </c>
      <c r="C5" s="1" t="n">
        <f aca="false">MAX(D6:M6)</f>
        <v>333</v>
      </c>
      <c r="D5" s="4" t="n">
        <f aca="false">MIN($B5,D$13)+C6</f>
        <v>341</v>
      </c>
      <c r="E5" s="3" t="n">
        <f aca="false">MIN($B5,E$13)+D6</f>
        <v>313</v>
      </c>
      <c r="F5" s="3" t="n">
        <f aca="false">MIN($B5,F$13)+E6</f>
        <v>351</v>
      </c>
      <c r="G5" s="3" t="n">
        <f aca="false">MIN($B5,G$13)+F6</f>
        <v>328</v>
      </c>
      <c r="H5" s="3" t="n">
        <f aca="false">MIN($B5,H$13)+G6</f>
        <v>309</v>
      </c>
      <c r="I5" s="3" t="n">
        <f aca="false">MIN($B5,I$13)+H6</f>
        <v>302</v>
      </c>
      <c r="J5" s="3" t="n">
        <f aca="false">MIN($B5,J$13)+I6</f>
        <v>356</v>
      </c>
    </row>
    <row r="6" customFormat="false" ht="14.25" hidden="false" customHeight="false" outlineLevel="0" collapsed="false">
      <c r="A6" s="0" t="n">
        <v>5</v>
      </c>
      <c r="B6" s="2" t="n">
        <v>36</v>
      </c>
      <c r="C6" s="1" t="n">
        <f aca="false">MAX(D7:M7)</f>
        <v>297</v>
      </c>
      <c r="D6" s="3" t="n">
        <f aca="false">MIN($B6,D$13)+C7</f>
        <v>269</v>
      </c>
      <c r="E6" s="3" t="n">
        <f aca="false">MIN($B6,E$13)+D7</f>
        <v>307</v>
      </c>
      <c r="F6" s="3" t="n">
        <f aca="false">MIN($B6,F$13)+E7</f>
        <v>284</v>
      </c>
      <c r="G6" s="3" t="n">
        <f aca="false">MIN($B6,G$13)+F7</f>
        <v>265</v>
      </c>
      <c r="H6" s="3" t="n">
        <f aca="false">MIN($B6,H$13)+G7</f>
        <v>265</v>
      </c>
      <c r="I6" s="3" t="n">
        <f aca="false">MIN($B6,I$13)+H7</f>
        <v>333</v>
      </c>
    </row>
    <row r="7" customFormat="false" ht="14.25" hidden="false" customHeight="false" outlineLevel="0" collapsed="false">
      <c r="A7" s="0" t="n">
        <v>4</v>
      </c>
      <c r="B7" s="2" t="n">
        <v>78</v>
      </c>
      <c r="C7" s="1" t="n">
        <f aca="false">MAX(D8:M8)</f>
        <v>233</v>
      </c>
      <c r="D7" s="3" t="n">
        <f aca="false">MIN($B7,D$13)+C8</f>
        <v>271</v>
      </c>
      <c r="E7" s="0" t="n">
        <f aca="false">MIN($B7,E$13)+D8</f>
        <v>248</v>
      </c>
      <c r="F7" s="3" t="n">
        <f aca="false">MIN($B7,F$13)+E8</f>
        <v>229</v>
      </c>
      <c r="G7" s="3" t="n">
        <f aca="false">MIN($B7,G$13)+F8</f>
        <v>229</v>
      </c>
      <c r="H7" s="4" t="n">
        <f aca="false">MIN($B7,H$13)+G8</f>
        <v>297</v>
      </c>
    </row>
    <row r="8" customFormat="false" ht="14.25" hidden="false" customHeight="false" outlineLevel="0" collapsed="false">
      <c r="A8" s="0" t="n">
        <v>3</v>
      </c>
      <c r="B8" s="2" t="n">
        <v>36</v>
      </c>
      <c r="C8" s="1" t="n">
        <f aca="false">MAX(D9:M9)</f>
        <v>197</v>
      </c>
      <c r="D8" s="3" t="n">
        <f aca="false">MIN($B8,D$13)+C9</f>
        <v>179</v>
      </c>
      <c r="E8" s="3" t="n">
        <f aca="false">MIN($B8,E$13)+D9</f>
        <v>164</v>
      </c>
      <c r="F8" s="3" t="n">
        <f aca="false">MIN($B8,F$13)+E9</f>
        <v>164</v>
      </c>
      <c r="G8" s="4" t="n">
        <f aca="false">MIN($B8,G$13)+F9</f>
        <v>233</v>
      </c>
    </row>
    <row r="9" customFormat="false" ht="14.25" hidden="false" customHeight="false" outlineLevel="0" collapsed="false">
      <c r="A9" s="0" t="n">
        <v>2</v>
      </c>
      <c r="B9" s="2" t="n">
        <v>54</v>
      </c>
      <c r="C9" s="1" t="n">
        <f aca="false">MAX(D10:M10)</f>
        <v>143</v>
      </c>
      <c r="D9" s="3" t="n">
        <f aca="false">MIN($B9,D$13)+C10</f>
        <v>128</v>
      </c>
      <c r="E9" s="3" t="n">
        <f aca="false">MIN($B9,E$13)+D10</f>
        <v>128</v>
      </c>
      <c r="F9" s="4" t="n">
        <f aca="false">MIN($B9,F$13)+E10</f>
        <v>197</v>
      </c>
    </row>
    <row r="10" customFormat="false" ht="14.25" hidden="false" customHeight="false" outlineLevel="0" collapsed="false">
      <c r="A10" s="0" t="n">
        <v>1</v>
      </c>
      <c r="B10" s="2" t="n">
        <v>77</v>
      </c>
      <c r="C10" s="1" t="n">
        <f aca="false">MAX(D11:M11)</f>
        <v>74</v>
      </c>
      <c r="D10" s="3" t="n">
        <f aca="false">MIN($B10,D$13)+C11</f>
        <v>74</v>
      </c>
      <c r="E10" s="4" t="n">
        <f aca="false">MIN($B10,E$13)+D11</f>
        <v>143</v>
      </c>
    </row>
    <row r="11" customFormat="false" ht="14.25" hidden="false" customHeight="false" outlineLevel="0" collapsed="false">
      <c r="A11" s="0" t="n">
        <v>0</v>
      </c>
      <c r="B11" s="2" t="n">
        <v>75</v>
      </c>
      <c r="C11" s="1" t="n">
        <f aca="false">MAX(D12:M12)</f>
        <v>0</v>
      </c>
      <c r="D11" s="4" t="n">
        <f aca="false">MIN($B11,D$13)+C13</f>
        <v>74</v>
      </c>
    </row>
    <row r="12" customFormat="false" ht="14.25" hidden="false" customHeight="false" outlineLevel="0" collapsed="false">
      <c r="A12" s="3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4.25" hidden="false" customHeight="false" outlineLevel="0" collapsed="false">
      <c r="A13" s="0" t="s">
        <v>4</v>
      </c>
      <c r="B13" s="2"/>
      <c r="C13" s="2"/>
      <c r="D13" s="2" t="n">
        <v>74</v>
      </c>
      <c r="E13" s="2" t="n">
        <v>69</v>
      </c>
      <c r="F13" s="2" t="n">
        <v>65</v>
      </c>
      <c r="G13" s="2" t="n">
        <v>65</v>
      </c>
      <c r="H13" s="2" t="n">
        <v>64</v>
      </c>
      <c r="I13" s="2" t="n">
        <v>37</v>
      </c>
      <c r="J13" s="2" t="n">
        <v>23</v>
      </c>
      <c r="K13" s="2" t="n">
        <v>22</v>
      </c>
      <c r="L13" s="2" t="n">
        <v>22</v>
      </c>
      <c r="M13" s="2" t="n">
        <v>7</v>
      </c>
    </row>
    <row r="14" customFormat="false" ht="14.25" hidden="false" customHeight="false" outlineLevel="0" collapsed="false">
      <c r="B14" s="0" t="s">
        <v>5</v>
      </c>
      <c r="C14" s="3"/>
      <c r="D14" s="0" t="n">
        <v>0</v>
      </c>
      <c r="E14" s="0" t="n">
        <f aca="false">D14+1</f>
        <v>1</v>
      </c>
      <c r="F14" s="0" t="n">
        <f aca="false">E14+1</f>
        <v>2</v>
      </c>
      <c r="G14" s="0" t="n">
        <f aca="false">F14+1</f>
        <v>3</v>
      </c>
      <c r="H14" s="0" t="n">
        <f aca="false">G14+1</f>
        <v>4</v>
      </c>
      <c r="I14" s="0" t="n">
        <f aca="false">H14+1</f>
        <v>5</v>
      </c>
      <c r="J14" s="0" t="n">
        <f aca="false">I14+1</f>
        <v>6</v>
      </c>
      <c r="K14" s="0" t="n">
        <f aca="false">J14+1</f>
        <v>7</v>
      </c>
      <c r="L14" s="0" t="n">
        <f aca="false">K14+1</f>
        <v>8</v>
      </c>
      <c r="M14" s="0" t="n">
        <f aca="false">L14+1</f>
        <v>9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true" showOutlineSymbols="true" defaultGridColor="true" view="normal" topLeftCell="A7" colorId="64" zoomScale="200" zoomScaleNormal="200" zoomScalePageLayoutView="100" workbookViewId="0">
      <selection pane="topLeft" activeCell="Q19" activeCellId="0" sqref="Q19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4.21"/>
    <col collapsed="false" customWidth="true" hidden="false" outlineLevel="0" max="3" min="3" style="0" width="3.71"/>
    <col collapsed="false" customWidth="true" hidden="false" outlineLevel="0" max="10" min="4" style="0" width="3.51"/>
    <col collapsed="false" customWidth="true" hidden="false" outlineLevel="0" max="11" min="11" style="0" width="23.66"/>
    <col collapsed="false" customWidth="true" hidden="false" outlineLevel="0" max="13" min="12" style="0" width="3.51"/>
    <col collapsed="false" customWidth="true" hidden="false" outlineLevel="0" max="20" min="14" style="0" width="11.52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5" t="s">
        <v>6</v>
      </c>
      <c r="B2" s="5"/>
      <c r="C2" s="5"/>
      <c r="D2" s="5"/>
      <c r="E2" s="5"/>
      <c r="F2" s="5"/>
      <c r="G2" s="5"/>
      <c r="H2" s="3"/>
      <c r="I2" s="3"/>
      <c r="J2" s="3"/>
      <c r="K2" s="3"/>
      <c r="L2" s="3"/>
      <c r="M2" s="3"/>
      <c r="N2" s="3"/>
    </row>
    <row r="3" customFormat="false" ht="13.8" hidden="false" customHeight="false" outlineLevel="0" collapsed="false">
      <c r="A3" s="6"/>
      <c r="B3" s="7"/>
      <c r="C3" s="8" t="n">
        <f aca="false">MAX(D4:J4)</f>
        <v>7</v>
      </c>
      <c r="D3" s="9"/>
      <c r="E3" s="9"/>
      <c r="F3" s="9"/>
      <c r="G3" s="9"/>
      <c r="H3" s="9"/>
      <c r="I3" s="9"/>
      <c r="J3" s="9"/>
      <c r="K3" s="3"/>
      <c r="L3" s="3"/>
      <c r="M3" s="3"/>
    </row>
    <row r="4" customFormat="false" ht="13.8" hidden="false" customHeight="false" outlineLevel="0" collapsed="false">
      <c r="A4" s="6" t="n">
        <v>6</v>
      </c>
      <c r="B4" s="10" t="n">
        <v>1</v>
      </c>
      <c r="C4" s="8" t="n">
        <f aca="false">MAX(D5:J5)</f>
        <v>6</v>
      </c>
      <c r="D4" s="9" t="n">
        <f aca="false">MIN($B4,D$12)+C5</f>
        <v>6</v>
      </c>
      <c r="E4" s="9" t="n">
        <f aca="false">MIN($B4,E$12)+D5</f>
        <v>6</v>
      </c>
      <c r="F4" s="9" t="n">
        <f aca="false">MIN($B4,F$12)+E5</f>
        <v>6</v>
      </c>
      <c r="G4" s="9" t="n">
        <f aca="false">MIN($B4,G$12)+F5</f>
        <v>6</v>
      </c>
      <c r="H4" s="9" t="n">
        <f aca="false">MIN($B4,H$12)+G5</f>
        <v>6</v>
      </c>
      <c r="I4" s="9" t="n">
        <f aca="false">MIN($B4,I$12)+H5</f>
        <v>6</v>
      </c>
      <c r="J4" s="11" t="n">
        <f aca="false">MIN($B4,J$12)+I5</f>
        <v>7</v>
      </c>
      <c r="K4" s="3"/>
      <c r="L4" s="3"/>
    </row>
    <row r="5" customFormat="false" ht="13.8" hidden="false" customHeight="false" outlineLevel="0" collapsed="false">
      <c r="A5" s="6" t="n">
        <v>5</v>
      </c>
      <c r="B5" s="10" t="n">
        <v>1</v>
      </c>
      <c r="C5" s="8" t="n">
        <f aca="false">MAX(D6:J6)</f>
        <v>5</v>
      </c>
      <c r="D5" s="9" t="n">
        <f aca="false">MIN($B5,D$12)+C6</f>
        <v>5</v>
      </c>
      <c r="E5" s="9" t="n">
        <f aca="false">MIN($B5,E$12)+D6</f>
        <v>5</v>
      </c>
      <c r="F5" s="9" t="n">
        <f aca="false">MIN($B5,F$12)+E6</f>
        <v>5</v>
      </c>
      <c r="G5" s="9" t="n">
        <f aca="false">MIN($B5,G$12)+F6</f>
        <v>5</v>
      </c>
      <c r="H5" s="9" t="n">
        <f aca="false">MIN($B5,H$12)+G6</f>
        <v>5</v>
      </c>
      <c r="I5" s="11" t="n">
        <f aca="false">MIN($B5,I$12)+H6</f>
        <v>6</v>
      </c>
    </row>
    <row r="6" customFormat="false" ht="13.8" hidden="false" customHeight="false" outlineLevel="0" collapsed="false">
      <c r="A6" s="9" t="n">
        <v>4</v>
      </c>
      <c r="B6" s="10" t="n">
        <v>1</v>
      </c>
      <c r="C6" s="8" t="n">
        <f aca="false">MAX(D7:J7)</f>
        <v>4</v>
      </c>
      <c r="D6" s="9" t="n">
        <f aca="false">MIN($B6,D$12)+C7</f>
        <v>4</v>
      </c>
      <c r="E6" s="9" t="n">
        <f aca="false">MIN($B6,E$12)+D7</f>
        <v>4</v>
      </c>
      <c r="F6" s="9" t="n">
        <f aca="false">MIN($B6,F$12)+E7</f>
        <v>4</v>
      </c>
      <c r="G6" s="9" t="n">
        <f aca="false">MIN($B6,G$12)+F7</f>
        <v>4</v>
      </c>
      <c r="H6" s="11" t="n">
        <f aca="false">MIN($B6,H$12)+G7</f>
        <v>5</v>
      </c>
      <c r="P6" s="3"/>
    </row>
    <row r="7" customFormat="false" ht="13.8" hidden="false" customHeight="false" outlineLevel="0" collapsed="false">
      <c r="A7" s="9" t="n">
        <f aca="false">A8+1</f>
        <v>3</v>
      </c>
      <c r="B7" s="10" t="n">
        <v>1</v>
      </c>
      <c r="C7" s="8" t="n">
        <f aca="false">MAX(D8:J8)</f>
        <v>3</v>
      </c>
      <c r="D7" s="9" t="n">
        <f aca="false">MIN($B7,D$12)+C8</f>
        <v>3</v>
      </c>
      <c r="E7" s="9" t="n">
        <f aca="false">MIN($B7,E$22)+D8</f>
        <v>3</v>
      </c>
      <c r="F7" s="9" t="n">
        <f aca="false">MIN($B7,F$22)+E8</f>
        <v>3</v>
      </c>
      <c r="G7" s="11" t="n">
        <f aca="false">MIN($B7,G$22)+F8</f>
        <v>4</v>
      </c>
      <c r="P7" s="3"/>
    </row>
    <row r="8" customFormat="false" ht="13.8" hidden="false" customHeight="false" outlineLevel="0" collapsed="false">
      <c r="A8" s="9" t="n">
        <f aca="false">A9+1</f>
        <v>2</v>
      </c>
      <c r="B8" s="10" t="n">
        <v>1</v>
      </c>
      <c r="C8" s="8" t="n">
        <f aca="false">MAX(D9:J9)</f>
        <v>2</v>
      </c>
      <c r="D8" s="9" t="n">
        <f aca="false">MIN($B8,D$12)+C9</f>
        <v>2</v>
      </c>
      <c r="E8" s="9" t="n">
        <f aca="false">MIN($B8,E$22)+D9</f>
        <v>2</v>
      </c>
      <c r="F8" s="11" t="n">
        <f aca="false">MIN($B8,F$22)+E9</f>
        <v>3</v>
      </c>
      <c r="G8" s="9"/>
      <c r="P8" s="3"/>
    </row>
    <row r="9" customFormat="false" ht="13.8" hidden="false" customHeight="false" outlineLevel="0" collapsed="false">
      <c r="A9" s="9" t="n">
        <f aca="false">A10+1</f>
        <v>1</v>
      </c>
      <c r="B9" s="10" t="n">
        <v>1</v>
      </c>
      <c r="C9" s="8" t="n">
        <f aca="false">MAX(D10:J10)</f>
        <v>1</v>
      </c>
      <c r="D9" s="9" t="n">
        <f aca="false">MIN($B9,D$12)+C10</f>
        <v>1</v>
      </c>
      <c r="E9" s="11" t="n">
        <f aca="false">MIN($B9,E$22)+D10</f>
        <v>2</v>
      </c>
      <c r="F9" s="9"/>
      <c r="G9" s="9"/>
      <c r="P9" s="3"/>
      <c r="S9" s="3"/>
      <c r="T9" s="3"/>
    </row>
    <row r="10" customFormat="false" ht="13.8" hidden="false" customHeight="false" outlineLevel="0" collapsed="false">
      <c r="A10" s="9" t="n">
        <v>0</v>
      </c>
      <c r="B10" s="10" t="n">
        <v>1</v>
      </c>
      <c r="C10" s="8" t="n">
        <v>0</v>
      </c>
      <c r="D10" s="11" t="n">
        <f aca="false">MIN($B10,D$22)+C12</f>
        <v>1</v>
      </c>
      <c r="E10" s="9"/>
      <c r="F10" s="9"/>
      <c r="G10" s="9"/>
      <c r="O10" s="3"/>
      <c r="P10" s="3"/>
      <c r="Q10" s="3"/>
      <c r="R10" s="3"/>
      <c r="S10" s="3"/>
      <c r="T10" s="3"/>
    </row>
    <row r="11" customFormat="false" ht="13.8" hidden="false" customHeight="false" outlineLevel="0" collapsed="false">
      <c r="A11" s="9" t="s">
        <v>7</v>
      </c>
      <c r="B11" s="10" t="s">
        <v>4</v>
      </c>
      <c r="C11" s="8"/>
      <c r="D11" s="8"/>
      <c r="E11" s="8"/>
      <c r="F11" s="8"/>
      <c r="G11" s="8"/>
      <c r="H11" s="8"/>
      <c r="I11" s="8"/>
      <c r="J11" s="8"/>
      <c r="O11" s="3"/>
      <c r="P11" s="3"/>
      <c r="Q11" s="3"/>
    </row>
    <row r="12" customFormat="false" ht="13.8" hidden="false" customHeight="false" outlineLevel="0" collapsed="false">
      <c r="A12" s="9"/>
      <c r="B12" s="10" t="s">
        <v>5</v>
      </c>
      <c r="C12" s="10" t="n">
        <v>0</v>
      </c>
      <c r="D12" s="10" t="n">
        <v>7</v>
      </c>
      <c r="E12" s="10" t="n">
        <v>7</v>
      </c>
      <c r="F12" s="10" t="n">
        <v>7</v>
      </c>
      <c r="G12" s="10" t="n">
        <v>7</v>
      </c>
      <c r="H12" s="10" t="n">
        <v>7</v>
      </c>
      <c r="I12" s="10" t="n">
        <v>7</v>
      </c>
      <c r="J12" s="10" t="n">
        <v>7</v>
      </c>
    </row>
    <row r="13" customFormat="false" ht="13.8" hidden="false" customHeight="false" outlineLevel="0" collapsed="false">
      <c r="A13" s="9"/>
      <c r="B13" s="9"/>
      <c r="C13" s="9" t="s">
        <v>8</v>
      </c>
      <c r="D13" s="9" t="n">
        <v>0</v>
      </c>
      <c r="E13" s="9" t="n">
        <f aca="false">D13+1</f>
        <v>1</v>
      </c>
      <c r="F13" s="9" t="n">
        <f aca="false">E13+1</f>
        <v>2</v>
      </c>
      <c r="G13" s="9" t="n">
        <f aca="false">F13+1</f>
        <v>3</v>
      </c>
      <c r="H13" s="9" t="n">
        <f aca="false">G13+1</f>
        <v>4</v>
      </c>
      <c r="I13" s="9" t="n">
        <f aca="false">H13+1</f>
        <v>5</v>
      </c>
      <c r="J13" s="9" t="n">
        <f aca="false">I13+1</f>
        <v>6</v>
      </c>
    </row>
    <row r="14" customFormat="false" ht="13.8" hidden="false" customHeight="false" outlineLevel="0" collapsed="false"/>
    <row r="15" customFormat="false" ht="13.8" hidden="false" customHeight="false" outlineLevel="0" collapsed="false">
      <c r="A15" s="5" t="s">
        <v>9</v>
      </c>
      <c r="B15" s="5"/>
      <c r="C15" s="5"/>
      <c r="D15" s="5"/>
      <c r="E15" s="5"/>
      <c r="F15" s="5"/>
      <c r="G15" s="5"/>
      <c r="H15" s="3"/>
      <c r="I15" s="3"/>
      <c r="K15" s="12" t="s">
        <v>10</v>
      </c>
      <c r="L15" s="12"/>
      <c r="M15" s="12"/>
      <c r="N15" s="12"/>
      <c r="O15" s="12"/>
      <c r="P15" s="12"/>
    </row>
    <row r="16" customFormat="false" ht="13.8" hidden="false" customHeight="false" outlineLevel="0" collapsed="false">
      <c r="A16" s="9"/>
      <c r="B16" s="10"/>
      <c r="C16" s="8" t="n">
        <f aca="false">MAX(D17:N17)</f>
        <v>22</v>
      </c>
      <c r="D16" s="9"/>
      <c r="E16" s="9"/>
      <c r="F16" s="9"/>
      <c r="G16" s="9"/>
      <c r="H16" s="3"/>
      <c r="K16" s="13" t="s">
        <v>11</v>
      </c>
      <c r="L16" s="13"/>
      <c r="M16" s="13"/>
      <c r="N16" s="13"/>
      <c r="O16" s="13"/>
      <c r="P16" s="13"/>
    </row>
    <row r="17" customFormat="false" ht="13.8" hidden="false" customHeight="false" outlineLevel="0" collapsed="false">
      <c r="A17" s="9" t="n">
        <f aca="false">A18+1</f>
        <v>3</v>
      </c>
      <c r="B17" s="10" t="n">
        <v>10</v>
      </c>
      <c r="C17" s="8" t="n">
        <f aca="false">MAX(D18:N18)</f>
        <v>15</v>
      </c>
      <c r="D17" s="9" t="n">
        <f aca="false">MIN($B17,D$22)+C18</f>
        <v>17</v>
      </c>
      <c r="E17" s="11" t="n">
        <f aca="false">MIN($B17,E$22)+D18</f>
        <v>22</v>
      </c>
      <c r="F17" s="9" t="n">
        <f aca="false">MIN($B17,F$22)+E18</f>
        <v>21</v>
      </c>
      <c r="G17" s="9" t="n">
        <f aca="false">MIN($B17,G$22)+F18</f>
        <v>16</v>
      </c>
      <c r="K17" s="0" t="s">
        <v>12</v>
      </c>
      <c r="M17" s="0" t="n">
        <f aca="false">B20</f>
        <v>4</v>
      </c>
      <c r="N17" s="0" t="n">
        <f aca="false">B19</f>
        <v>3</v>
      </c>
      <c r="O17" s="0" t="n">
        <f aca="false">B18</f>
        <v>8</v>
      </c>
      <c r="P17" s="0" t="n">
        <f aca="false">B17</f>
        <v>10</v>
      </c>
    </row>
    <row r="18" customFormat="false" ht="13.8" hidden="false" customHeight="false" outlineLevel="0" collapsed="false">
      <c r="A18" s="9" t="n">
        <f aca="false">A19+1</f>
        <v>2</v>
      </c>
      <c r="B18" s="10" t="n">
        <v>8</v>
      </c>
      <c r="C18" s="8" t="n">
        <f aca="false">MAX(D19:N19)</f>
        <v>7</v>
      </c>
      <c r="D18" s="11" t="n">
        <f aca="false">MIN($B18,D$22)+C19</f>
        <v>12</v>
      </c>
      <c r="E18" s="9" t="n">
        <f aca="false">MIN($B18,E$22)+D19</f>
        <v>11</v>
      </c>
      <c r="F18" s="9" t="n">
        <f aca="false">MIN($B18,F$22)+E19</f>
        <v>15</v>
      </c>
      <c r="G18" s="9"/>
      <c r="K18" s="0" t="s">
        <v>13</v>
      </c>
      <c r="M18" s="0" t="n">
        <f aca="false">D22</f>
        <v>10</v>
      </c>
      <c r="N18" s="0" t="n">
        <f aca="false">E22</f>
        <v>10</v>
      </c>
      <c r="O18" s="0" t="n">
        <f aca="false">F22</f>
        <v>10</v>
      </c>
      <c r="P18" s="0" t="n">
        <f aca="false">G22</f>
        <v>1</v>
      </c>
    </row>
    <row r="19" customFormat="false" ht="13.8" hidden="false" customHeight="false" outlineLevel="0" collapsed="false">
      <c r="A19" s="9" t="n">
        <f aca="false">A20+1</f>
        <v>1</v>
      </c>
      <c r="B19" s="10" t="n">
        <v>3</v>
      </c>
      <c r="C19" s="8" t="n">
        <f aca="false">MAX(D20:N20)</f>
        <v>4</v>
      </c>
      <c r="D19" s="9" t="n">
        <f aca="false">MIN($B19,D$22)+C20</f>
        <v>3</v>
      </c>
      <c r="E19" s="9" t="n">
        <f aca="false">MIN($B19,E$22)+D20</f>
        <v>7</v>
      </c>
      <c r="F19" s="9"/>
      <c r="G19" s="9"/>
      <c r="K19" s="0" t="s">
        <v>14</v>
      </c>
      <c r="L19" s="0" t="n">
        <v>0</v>
      </c>
      <c r="M19" s="0" t="n">
        <f aca="false">M22</f>
        <v>4</v>
      </c>
      <c r="N19" s="0" t="n">
        <f aca="false">IF(N20&gt;1,N21+M19,N22+L19)</f>
        <v>7</v>
      </c>
      <c r="O19" s="0" t="n">
        <f aca="false">IF(O20&gt;1,O21+N19,O22+M19)</f>
        <v>15</v>
      </c>
      <c r="P19" s="14" t="n">
        <f aca="false">IF(P20&gt;1,P21+O19,P22+N19)</f>
        <v>17</v>
      </c>
    </row>
    <row r="20" customFormat="false" ht="13.8" hidden="false" customHeight="false" outlineLevel="0" collapsed="false">
      <c r="A20" s="9" t="n">
        <v>0</v>
      </c>
      <c r="B20" s="10" t="n">
        <v>4</v>
      </c>
      <c r="C20" s="8" t="n">
        <v>0</v>
      </c>
      <c r="D20" s="11" t="n">
        <f aca="false">MIN($B20,D$22)+C22</f>
        <v>4</v>
      </c>
      <c r="E20" s="9"/>
      <c r="F20" s="9"/>
      <c r="G20" s="9"/>
      <c r="K20" s="0" t="s">
        <v>15</v>
      </c>
      <c r="M20" s="0" t="n">
        <v>1</v>
      </c>
      <c r="N20" s="0" t="n">
        <f aca="false">IF(M19+N21&gt;L19+N22,M20+1,1)</f>
        <v>2</v>
      </c>
      <c r="O20" s="0" t="n">
        <f aca="false">IF(N19+O21&gt;M19+O22,N20+1,1)</f>
        <v>3</v>
      </c>
      <c r="P20" s="0" t="n">
        <f aca="false">IF(O19+P21&gt;N19+P22,O20+1,1)</f>
        <v>1</v>
      </c>
      <c r="S20" s="3"/>
      <c r="T20" s="3"/>
    </row>
    <row r="21" customFormat="false" ht="13.8" hidden="false" customHeight="false" outlineLevel="0" collapsed="false">
      <c r="A21" s="9" t="s">
        <v>7</v>
      </c>
      <c r="B21" s="10" t="s">
        <v>4</v>
      </c>
      <c r="C21" s="8"/>
      <c r="D21" s="8"/>
      <c r="E21" s="8"/>
      <c r="F21" s="8"/>
      <c r="G21" s="8"/>
      <c r="H21" s="3"/>
      <c r="I21" s="3"/>
      <c r="J21" s="3"/>
      <c r="K21" s="0" t="s">
        <v>16</v>
      </c>
      <c r="M21" s="0" t="n">
        <f aca="false">M22</f>
        <v>4</v>
      </c>
      <c r="N21" s="0" t="n">
        <f aca="false">MIN(N17,INDEX($M$18:$P$18,M20+1))</f>
        <v>3</v>
      </c>
      <c r="O21" s="0" t="n">
        <f aca="false">MIN(O17,INDEX($M$18:$P$18,N20+1))</f>
        <v>8</v>
      </c>
      <c r="P21" s="0" t="n">
        <f aca="false">MIN(P17,INDEX($M$18:$P$18,O20+1))</f>
        <v>1</v>
      </c>
      <c r="Q21" s="3"/>
      <c r="R21" s="3"/>
      <c r="S21" s="3"/>
      <c r="T21" s="3"/>
    </row>
    <row r="22" customFormat="false" ht="13.8" hidden="false" customHeight="false" outlineLevel="0" collapsed="false">
      <c r="A22" s="9"/>
      <c r="B22" s="10" t="s">
        <v>5</v>
      </c>
      <c r="C22" s="10" t="n">
        <v>0</v>
      </c>
      <c r="D22" s="10" t="n">
        <v>10</v>
      </c>
      <c r="E22" s="10" t="n">
        <v>10</v>
      </c>
      <c r="F22" s="10" t="n">
        <v>10</v>
      </c>
      <c r="G22" s="10" t="n">
        <v>1</v>
      </c>
      <c r="H22" s="3"/>
      <c r="I22" s="3"/>
      <c r="K22" s="0" t="s">
        <v>17</v>
      </c>
      <c r="M22" s="0" t="n">
        <f aca="false">MIN(M17,INDEX($M$18:$P$18,1))</f>
        <v>4</v>
      </c>
      <c r="N22" s="0" t="n">
        <f aca="false">MIN(N17,INDEX($M$18:$P$18,1))</f>
        <v>3</v>
      </c>
      <c r="O22" s="0" t="n">
        <f aca="false">MIN(O17,INDEX($M$18:$P$18,1))</f>
        <v>8</v>
      </c>
      <c r="P22" s="0" t="n">
        <f aca="false">MIN(P17,INDEX($M$18:$P$18,1))</f>
        <v>10</v>
      </c>
      <c r="Q22" s="3"/>
    </row>
    <row r="23" customFormat="false" ht="13.8" hidden="false" customHeight="false" outlineLevel="0" collapsed="false">
      <c r="A23" s="9"/>
      <c r="B23" s="9"/>
      <c r="C23" s="9" t="s">
        <v>8</v>
      </c>
      <c r="D23" s="9" t="n">
        <v>0</v>
      </c>
      <c r="E23" s="9" t="n">
        <f aca="false">D23+1</f>
        <v>1</v>
      </c>
      <c r="F23" s="9" t="n">
        <f aca="false">E23+1</f>
        <v>2</v>
      </c>
      <c r="G23" s="9" t="n">
        <f aca="false">F23+1</f>
        <v>3</v>
      </c>
      <c r="H23" s="3"/>
      <c r="I23" s="3"/>
      <c r="J23" s="3"/>
      <c r="K23" s="3"/>
      <c r="L23" s="3"/>
      <c r="M23" s="3"/>
      <c r="N23" s="3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>
      <c r="A28" s="5" t="s">
        <v>18</v>
      </c>
      <c r="B28" s="5"/>
      <c r="C28" s="5"/>
      <c r="D28" s="5"/>
      <c r="E28" s="5"/>
      <c r="F28" s="5"/>
      <c r="G28" s="5"/>
    </row>
    <row r="29" customFormat="false" ht="13.8" hidden="false" customHeight="false" outlineLevel="0" collapsed="false">
      <c r="A29" s="9"/>
      <c r="B29" s="10"/>
      <c r="C29" s="8" t="n">
        <f aca="false">MAX(D30:N30)</f>
        <v>19</v>
      </c>
      <c r="D29" s="9"/>
      <c r="E29" s="9"/>
      <c r="F29" s="9"/>
      <c r="G29" s="9"/>
    </row>
    <row r="30" customFormat="false" ht="13.8" hidden="false" customHeight="false" outlineLevel="0" collapsed="false">
      <c r="A30" s="9" t="n">
        <f aca="false">A31+1</f>
        <v>3</v>
      </c>
      <c r="B30" s="10" t="n">
        <v>10</v>
      </c>
      <c r="C30" s="8" t="n">
        <f aca="false">MAX(D31:N31)</f>
        <v>12</v>
      </c>
      <c r="D30" s="9" t="n">
        <f aca="false">MIN($B30,D$35)+C31</f>
        <v>17</v>
      </c>
      <c r="E30" s="11" t="n">
        <f aca="false">MIN($B30,E$35)+D31</f>
        <v>19</v>
      </c>
      <c r="F30" s="9" t="n">
        <f aca="false">MIN($B30,F$35)+E31</f>
        <v>14</v>
      </c>
      <c r="G30" s="9" t="n">
        <f aca="false">MIN($B30,G$35)+F31</f>
        <v>12</v>
      </c>
    </row>
    <row r="31" customFormat="false" ht="13.8" hidden="false" customHeight="false" outlineLevel="0" collapsed="false">
      <c r="A31" s="9" t="n">
        <f aca="false">A32+1</f>
        <v>2</v>
      </c>
      <c r="B31" s="10" t="n">
        <v>8</v>
      </c>
      <c r="C31" s="8" t="n">
        <f aca="false">MAX(D32:N32)</f>
        <v>7</v>
      </c>
      <c r="D31" s="11" t="n">
        <f aca="false">MIN($B31,D$35)+C32</f>
        <v>12</v>
      </c>
      <c r="E31" s="9" t="n">
        <f aca="false">MIN($B31,E$35)+D32</f>
        <v>10</v>
      </c>
      <c r="F31" s="9" t="n">
        <f aca="false">MIN($B31,F$35)+E32</f>
        <v>11</v>
      </c>
      <c r="G31" s="9"/>
    </row>
    <row r="32" customFormat="false" ht="13.8" hidden="false" customHeight="false" outlineLevel="0" collapsed="false">
      <c r="A32" s="9" t="n">
        <f aca="false">A33+1</f>
        <v>1</v>
      </c>
      <c r="B32" s="10" t="n">
        <v>3</v>
      </c>
      <c r="C32" s="8" t="n">
        <f aca="false">MAX(D33:N33)</f>
        <v>4</v>
      </c>
      <c r="D32" s="9" t="n">
        <f aca="false">MIN($B32,D$35)+C33</f>
        <v>3</v>
      </c>
      <c r="E32" s="9" t="n">
        <f aca="false">MIN($B32,E$35)+D33</f>
        <v>7</v>
      </c>
      <c r="F32" s="9"/>
      <c r="G32" s="9"/>
    </row>
    <row r="33" customFormat="false" ht="13.8" hidden="false" customHeight="false" outlineLevel="0" collapsed="false">
      <c r="A33" s="9" t="n">
        <v>0</v>
      </c>
      <c r="B33" s="10" t="n">
        <v>4</v>
      </c>
      <c r="C33" s="8" t="n">
        <v>0</v>
      </c>
      <c r="D33" s="11" t="n">
        <f aca="false">MIN($B33,D$35)+C34</f>
        <v>4</v>
      </c>
      <c r="E33" s="9"/>
      <c r="F33" s="9"/>
      <c r="G33" s="9"/>
    </row>
    <row r="34" customFormat="false" ht="13.8" hidden="false" customHeight="false" outlineLevel="0" collapsed="false">
      <c r="A34" s="9" t="s">
        <v>7</v>
      </c>
      <c r="B34" s="10" t="s">
        <v>4</v>
      </c>
      <c r="C34" s="8"/>
      <c r="D34" s="8"/>
      <c r="E34" s="8"/>
      <c r="F34" s="8"/>
      <c r="G34" s="8"/>
    </row>
    <row r="35" customFormat="false" ht="13.8" hidden="false" customHeight="false" outlineLevel="0" collapsed="false">
      <c r="A35" s="9"/>
      <c r="B35" s="10" t="s">
        <v>5</v>
      </c>
      <c r="C35" s="10" t="n">
        <v>0</v>
      </c>
      <c r="D35" s="10" t="n">
        <v>10</v>
      </c>
      <c r="E35" s="10" t="n">
        <v>7</v>
      </c>
      <c r="F35" s="10" t="n">
        <v>4</v>
      </c>
      <c r="G35" s="10" t="n">
        <v>1</v>
      </c>
    </row>
    <row r="36" customFormat="false" ht="13.8" hidden="false" customHeight="false" outlineLevel="0" collapsed="false">
      <c r="A36" s="9"/>
      <c r="B36" s="9"/>
      <c r="C36" s="9" t="s">
        <v>8</v>
      </c>
      <c r="D36" s="9" t="n">
        <v>0</v>
      </c>
      <c r="E36" s="9" t="n">
        <f aca="false">D36+1</f>
        <v>1</v>
      </c>
      <c r="F36" s="9" t="n">
        <f aca="false">E36+1</f>
        <v>2</v>
      </c>
      <c r="G36" s="9" t="n">
        <f aca="false">F36+1</f>
        <v>3</v>
      </c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>
      <c r="A39" s="5" t="s">
        <v>19</v>
      </c>
      <c r="B39" s="5"/>
      <c r="C39" s="5"/>
      <c r="D39" s="5"/>
      <c r="E39" s="5"/>
      <c r="F39" s="5"/>
      <c r="G39" s="5"/>
    </row>
    <row r="40" customFormat="false" ht="13.8" hidden="false" customHeight="false" outlineLevel="0" collapsed="false">
      <c r="A40" s="9"/>
      <c r="B40" s="10"/>
      <c r="C40" s="8" t="n">
        <f aca="false">MAX(D41:N41)</f>
        <v>25</v>
      </c>
      <c r="D40" s="9"/>
      <c r="E40" s="9"/>
      <c r="F40" s="9"/>
      <c r="G40" s="9"/>
    </row>
    <row r="41" customFormat="false" ht="13.8" hidden="false" customHeight="false" outlineLevel="0" collapsed="false">
      <c r="A41" s="9" t="n">
        <f aca="false">A42+1</f>
        <v>3</v>
      </c>
      <c r="B41" s="10" t="n">
        <v>10</v>
      </c>
      <c r="C41" s="8" t="n">
        <f aca="false">MAX(D42:N42)</f>
        <v>15</v>
      </c>
      <c r="D41" s="9" t="n">
        <f aca="false">MIN($B41,D$46)+C42</f>
        <v>17</v>
      </c>
      <c r="E41" s="9" t="n">
        <f aca="false">MIN($B41,E$46)+D42</f>
        <v>22</v>
      </c>
      <c r="F41" s="9" t="n">
        <f aca="false">MIN($B41,F$46)+E42</f>
        <v>21</v>
      </c>
      <c r="G41" s="11" t="n">
        <f aca="false">MIN($B41,G$46)+F42</f>
        <v>25</v>
      </c>
    </row>
    <row r="42" customFormat="false" ht="13.8" hidden="false" customHeight="false" outlineLevel="0" collapsed="false">
      <c r="A42" s="9" t="n">
        <f aca="false">A43+1</f>
        <v>2</v>
      </c>
      <c r="B42" s="10" t="n">
        <v>8</v>
      </c>
      <c r="C42" s="8" t="n">
        <f aca="false">MAX(D43:N43)</f>
        <v>7</v>
      </c>
      <c r="D42" s="9" t="n">
        <f aca="false">MIN($B42,D$46)+C43</f>
        <v>12</v>
      </c>
      <c r="E42" s="9" t="n">
        <f aca="false">MIN($B42,E$46)+D43</f>
        <v>11</v>
      </c>
      <c r="F42" s="11" t="n">
        <f aca="false">MIN($B42,F$46)+E43</f>
        <v>15</v>
      </c>
      <c r="G42" s="9"/>
    </row>
    <row r="43" customFormat="false" ht="13.8" hidden="false" customHeight="false" outlineLevel="0" collapsed="false">
      <c r="A43" s="9" t="n">
        <f aca="false">A44+1</f>
        <v>1</v>
      </c>
      <c r="B43" s="10" t="n">
        <v>3</v>
      </c>
      <c r="C43" s="8" t="n">
        <f aca="false">MAX(D44:N44)</f>
        <v>4</v>
      </c>
      <c r="D43" s="9" t="n">
        <f aca="false">MIN($B43,D$46)+C44</f>
        <v>3</v>
      </c>
      <c r="E43" s="11" t="n">
        <f aca="false">MIN($B43,E$46)+D44</f>
        <v>7</v>
      </c>
      <c r="F43" s="9"/>
      <c r="G43" s="9"/>
    </row>
    <row r="44" customFormat="false" ht="13.8" hidden="false" customHeight="false" outlineLevel="0" collapsed="false">
      <c r="A44" s="9" t="n">
        <v>0</v>
      </c>
      <c r="B44" s="10" t="n">
        <v>4</v>
      </c>
      <c r="C44" s="8" t="n">
        <v>0</v>
      </c>
      <c r="D44" s="11" t="n">
        <f aca="false">MIN($B44,D$46)+C45</f>
        <v>4</v>
      </c>
      <c r="E44" s="9"/>
      <c r="F44" s="9"/>
      <c r="G44" s="9"/>
    </row>
    <row r="45" customFormat="false" ht="13.8" hidden="false" customHeight="false" outlineLevel="0" collapsed="false">
      <c r="A45" s="9" t="s">
        <v>7</v>
      </c>
      <c r="B45" s="10" t="s">
        <v>4</v>
      </c>
      <c r="C45" s="8"/>
      <c r="D45" s="8"/>
      <c r="E45" s="8"/>
      <c r="F45" s="8"/>
      <c r="G45" s="8"/>
    </row>
    <row r="46" customFormat="false" ht="13.8" hidden="false" customHeight="false" outlineLevel="0" collapsed="false">
      <c r="A46" s="9"/>
      <c r="B46" s="10" t="s">
        <v>5</v>
      </c>
      <c r="C46" s="10" t="n">
        <v>10</v>
      </c>
      <c r="D46" s="10" t="n">
        <v>10</v>
      </c>
      <c r="E46" s="10" t="n">
        <v>10</v>
      </c>
      <c r="F46" s="10" t="n">
        <v>10</v>
      </c>
      <c r="G46" s="10" t="n">
        <v>10</v>
      </c>
    </row>
    <row r="47" customFormat="false" ht="13.8" hidden="false" customHeight="false" outlineLevel="0" collapsed="false">
      <c r="A47" s="9"/>
      <c r="B47" s="9"/>
      <c r="C47" s="9" t="s">
        <v>8</v>
      </c>
      <c r="D47" s="9" t="n">
        <v>0</v>
      </c>
      <c r="E47" s="9" t="n">
        <f aca="false">D47+1</f>
        <v>1</v>
      </c>
      <c r="F47" s="9" t="n">
        <f aca="false">E47+1</f>
        <v>2</v>
      </c>
      <c r="G47" s="9" t="n">
        <f aca="false">F47+1</f>
        <v>3</v>
      </c>
    </row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>
      <c r="A50" s="5" t="s">
        <v>20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customFormat="false" ht="13.8" hidden="false" customHeight="false" outlineLevel="0" collapsed="false">
      <c r="C51" s="8" t="n">
        <f aca="false">MAX(D52:M52)</f>
        <v>44</v>
      </c>
    </row>
    <row r="52" customFormat="false" ht="13.8" hidden="false" customHeight="false" outlineLevel="0" collapsed="false">
      <c r="B52" s="10" t="n">
        <v>10</v>
      </c>
      <c r="C52" s="8" t="n">
        <f aca="false">MAX(D53:M53)</f>
        <v>38</v>
      </c>
      <c r="D52" s="9" t="n">
        <f aca="false">MIN($B52,D$63)+C53</f>
        <v>41</v>
      </c>
      <c r="E52" s="9" t="n">
        <f aca="false">MIN($B52,E$63)+D53</f>
        <v>42</v>
      </c>
      <c r="F52" s="9" t="n">
        <f aca="false">MIN($B52,F$63)+E53</f>
        <v>41</v>
      </c>
      <c r="G52" s="9" t="n">
        <f aca="false">MIN($B52,G$63)+F53</f>
        <v>39</v>
      </c>
      <c r="H52" s="11" t="n">
        <f aca="false">MIN($B52,H$63)+G53</f>
        <v>44</v>
      </c>
      <c r="I52" s="9" t="n">
        <f aca="false">MIN($B52,I$63)+H53</f>
        <v>39</v>
      </c>
      <c r="J52" s="9" t="n">
        <f aca="false">MIN($B52,J$63)+I53</f>
        <v>34</v>
      </c>
      <c r="K52" s="9" t="n">
        <f aca="false">MIN($B52,K$63)+J53</f>
        <v>29</v>
      </c>
      <c r="L52" s="9" t="n">
        <f aca="false">MIN($B52,L$63)+K53</f>
        <v>24</v>
      </c>
      <c r="M52" s="9" t="n">
        <f aca="false">MIN($B52,M$63)+L53</f>
        <v>20</v>
      </c>
    </row>
    <row r="53" customFormat="false" ht="13.8" hidden="false" customHeight="false" outlineLevel="0" collapsed="false">
      <c r="B53" s="10" t="n">
        <v>10</v>
      </c>
      <c r="C53" s="8" t="n">
        <f aca="false">MAX(D54:M54)</f>
        <v>31</v>
      </c>
      <c r="D53" s="9" t="n">
        <f aca="false">MIN($B53,D$63)+C54</f>
        <v>33</v>
      </c>
      <c r="E53" s="9" t="n">
        <f aca="false">MIN($B53,E$63)+D54</f>
        <v>33</v>
      </c>
      <c r="F53" s="9" t="n">
        <f aca="false">MIN($B53,F$63)+E54</f>
        <v>32</v>
      </c>
      <c r="G53" s="11" t="n">
        <f aca="false">MIN($B53,G$63)+F54</f>
        <v>38</v>
      </c>
      <c r="H53" s="9" t="n">
        <f aca="false">MIN($B53,H$63)+G54</f>
        <v>34</v>
      </c>
      <c r="I53" s="9" t="n">
        <f aca="false">MIN($B53,I$63)+H54</f>
        <v>30</v>
      </c>
      <c r="J53" s="9" t="n">
        <f aca="false">MIN($B53,J$63)+I54</f>
        <v>26</v>
      </c>
      <c r="K53" s="9" t="n">
        <f aca="false">MIN($B53,K$63)+J54</f>
        <v>22</v>
      </c>
      <c r="L53" s="9" t="n">
        <f aca="false">MIN($B53,L$63)+K54</f>
        <v>19</v>
      </c>
    </row>
    <row r="54" customFormat="false" ht="13.8" hidden="false" customHeight="false" outlineLevel="0" collapsed="false">
      <c r="B54" s="10" t="n">
        <v>10</v>
      </c>
      <c r="C54" s="8" t="n">
        <f aca="false">MAX(D55:M55)</f>
        <v>23</v>
      </c>
      <c r="D54" s="9" t="n">
        <f aca="false">MIN($B54,D$63)+C55</f>
        <v>24</v>
      </c>
      <c r="E54" s="9" t="n">
        <f aca="false">MIN($B54,E$63)+D55</f>
        <v>24</v>
      </c>
      <c r="F54" s="11" t="n">
        <f aca="false">MIN($B54,F$63)+E55</f>
        <v>31</v>
      </c>
      <c r="G54" s="9" t="n">
        <f aca="false">MIN($B54,G$63)+F55</f>
        <v>28</v>
      </c>
      <c r="H54" s="9" t="n">
        <f aca="false">MIN($B54,H$63)+G55</f>
        <v>25</v>
      </c>
      <c r="I54" s="9" t="n">
        <f aca="false">MIN($B54,I$63)+H55</f>
        <v>22</v>
      </c>
      <c r="J54" s="9" t="n">
        <f aca="false">MIN($B54,J$63)+I55</f>
        <v>19</v>
      </c>
      <c r="K54" s="9" t="n">
        <f aca="false">MIN($B54,K$63)+J55</f>
        <v>17</v>
      </c>
    </row>
    <row r="55" customFormat="false" ht="13.8" hidden="false" customHeight="false" outlineLevel="0" collapsed="false">
      <c r="B55" s="10" t="n">
        <v>10</v>
      </c>
      <c r="C55" s="8" t="n">
        <f aca="false">MAX(D56:M56)</f>
        <v>14</v>
      </c>
      <c r="D55" s="9" t="n">
        <f aca="false">MIN($B55,D$63)+C56</f>
        <v>15</v>
      </c>
      <c r="E55" s="11" t="n">
        <f aca="false">MIN($B55,E$63)+D56</f>
        <v>23</v>
      </c>
      <c r="F55" s="9" t="n">
        <f aca="false">MIN($B55,F$63)+E56</f>
        <v>21</v>
      </c>
      <c r="G55" s="9" t="n">
        <f aca="false">MIN($B55,G$63)+F56</f>
        <v>19</v>
      </c>
      <c r="H55" s="9" t="n">
        <f aca="false">MIN($B55,H$63)+G56</f>
        <v>17</v>
      </c>
      <c r="I55" s="9" t="n">
        <f aca="false">MIN($B55,I$63)+H56</f>
        <v>15</v>
      </c>
      <c r="J55" s="9" t="n">
        <f aca="false">MIN($B55,J$63)+I56</f>
        <v>14</v>
      </c>
    </row>
    <row r="56" customFormat="false" ht="13.8" hidden="false" customHeight="false" outlineLevel="0" collapsed="false">
      <c r="B56" s="10" t="n">
        <v>10</v>
      </c>
      <c r="C56" s="8" t="n">
        <f aca="false">MAX(D57:M57)</f>
        <v>5</v>
      </c>
      <c r="D56" s="11" t="n">
        <f aca="false">MIN($B56,D$63)+C57</f>
        <v>14</v>
      </c>
      <c r="E56" s="9" t="n">
        <f aca="false">MIN($B56,E$63)+D57</f>
        <v>13</v>
      </c>
      <c r="F56" s="9" t="n">
        <f aca="false">MIN($B56,F$63)+E57</f>
        <v>12</v>
      </c>
      <c r="G56" s="9" t="n">
        <f aca="false">MIN($B56,G$63)+F57</f>
        <v>11</v>
      </c>
      <c r="H56" s="9" t="n">
        <f aca="false">MIN($B56,H$63)+G57</f>
        <v>10</v>
      </c>
      <c r="I56" s="9" t="n">
        <f aca="false">MIN($B56,I$63)+H57</f>
        <v>10</v>
      </c>
    </row>
    <row r="57" customFormat="false" ht="13.8" hidden="false" customHeight="false" outlineLevel="0" collapsed="false">
      <c r="A57" s="9" t="n">
        <v>4</v>
      </c>
      <c r="B57" s="10" t="n">
        <v>1</v>
      </c>
      <c r="C57" s="8" t="n">
        <f aca="false">MAX(D58:M58)</f>
        <v>4</v>
      </c>
      <c r="D57" s="9" t="n">
        <f aca="false">MIN($B57,D$63)+C58</f>
        <v>4</v>
      </c>
      <c r="E57" s="9" t="n">
        <f aca="false">MIN($B57,E$63)+D58</f>
        <v>4</v>
      </c>
      <c r="F57" s="9" t="n">
        <f aca="false">MIN($B57,F$63)+E58</f>
        <v>4</v>
      </c>
      <c r="G57" s="9" t="n">
        <f aca="false">MIN($B57,G$63)+F58</f>
        <v>4</v>
      </c>
      <c r="H57" s="9" t="n">
        <f aca="false">MIN($B57,H$63)+G58</f>
        <v>5</v>
      </c>
    </row>
    <row r="58" customFormat="false" ht="13.8" hidden="false" customHeight="false" outlineLevel="0" collapsed="false">
      <c r="A58" s="9" t="n">
        <f aca="false">A59+1</f>
        <v>3</v>
      </c>
      <c r="B58" s="10" t="n">
        <v>1</v>
      </c>
      <c r="C58" s="8" t="n">
        <f aca="false">MAX(D59:M59)</f>
        <v>3</v>
      </c>
      <c r="D58" s="9" t="n">
        <f aca="false">MIN($B58,D$63)+C59</f>
        <v>3</v>
      </c>
      <c r="E58" s="9" t="n">
        <f aca="false">MIN($B58,E$63)+D59</f>
        <v>3</v>
      </c>
      <c r="F58" s="9" t="n">
        <f aca="false">MIN($B58,F$63)+E59</f>
        <v>3</v>
      </c>
      <c r="G58" s="11" t="n">
        <f aca="false">MIN($B58,G$63)+F59</f>
        <v>4</v>
      </c>
    </row>
    <row r="59" customFormat="false" ht="13.8" hidden="false" customHeight="false" outlineLevel="0" collapsed="false">
      <c r="A59" s="9" t="n">
        <f aca="false">A60+1</f>
        <v>2</v>
      </c>
      <c r="B59" s="10" t="n">
        <v>1</v>
      </c>
      <c r="C59" s="8" t="n">
        <f aca="false">MAX(D60:M60)</f>
        <v>2</v>
      </c>
      <c r="D59" s="9" t="n">
        <f aca="false">MIN($B59,D$63)+C60</f>
        <v>2</v>
      </c>
      <c r="E59" s="9" t="n">
        <f aca="false">MIN($B59,E$63)+D60</f>
        <v>2</v>
      </c>
      <c r="F59" s="11" t="n">
        <f aca="false">MIN($B59,F$63)+E60</f>
        <v>3</v>
      </c>
      <c r="G59" s="9"/>
    </row>
    <row r="60" customFormat="false" ht="13.8" hidden="false" customHeight="false" outlineLevel="0" collapsed="false">
      <c r="A60" s="9" t="n">
        <f aca="false">A61+1</f>
        <v>1</v>
      </c>
      <c r="B60" s="10" t="n">
        <v>1</v>
      </c>
      <c r="C60" s="8" t="n">
        <f aca="false">MAX(D61:M61)</f>
        <v>1</v>
      </c>
      <c r="D60" s="9" t="n">
        <f aca="false">MIN($B60,D$63)+C61</f>
        <v>1</v>
      </c>
      <c r="E60" s="11" t="n">
        <f aca="false">MIN($B60,E$63)+D61</f>
        <v>2</v>
      </c>
      <c r="F60" s="9"/>
      <c r="G60" s="9"/>
    </row>
    <row r="61" customFormat="false" ht="13.8" hidden="false" customHeight="false" outlineLevel="0" collapsed="false">
      <c r="A61" s="9" t="n">
        <v>0</v>
      </c>
      <c r="B61" s="10" t="n">
        <v>1</v>
      </c>
      <c r="C61" s="8" t="n">
        <v>0</v>
      </c>
      <c r="D61" s="11" t="n">
        <f aca="false">MIN($B61,D$35)+C62</f>
        <v>1</v>
      </c>
      <c r="E61" s="9"/>
      <c r="F61" s="9"/>
      <c r="G61" s="9"/>
      <c r="N61" s="9"/>
    </row>
    <row r="62" customFormat="false" ht="13.8" hidden="false" customHeight="false" outlineLevel="0" collapsed="false">
      <c r="A62" s="9" t="s">
        <v>7</v>
      </c>
      <c r="B62" s="10" t="s">
        <v>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customFormat="false" ht="13.8" hidden="false" customHeight="false" outlineLevel="0" collapsed="false">
      <c r="A63" s="9"/>
      <c r="B63" s="10" t="s">
        <v>5</v>
      </c>
      <c r="C63" s="10" t="n">
        <v>0</v>
      </c>
      <c r="D63" s="10" t="n">
        <v>10</v>
      </c>
      <c r="E63" s="10" t="n">
        <v>9</v>
      </c>
      <c r="F63" s="10" t="n">
        <v>8</v>
      </c>
      <c r="G63" s="10" t="n">
        <v>7</v>
      </c>
      <c r="H63" s="10" t="n">
        <v>6</v>
      </c>
      <c r="I63" s="10" t="n">
        <v>5</v>
      </c>
      <c r="J63" s="10" t="n">
        <v>4</v>
      </c>
      <c r="K63" s="10" t="n">
        <v>3</v>
      </c>
      <c r="L63" s="10" t="n">
        <v>2</v>
      </c>
      <c r="M63" s="10" t="n">
        <v>1</v>
      </c>
    </row>
    <row r="64" customFormat="false" ht="13.8" hidden="false" customHeight="false" outlineLevel="0" collapsed="false">
      <c r="A64" s="9"/>
      <c r="B64" s="9"/>
      <c r="C64" s="9" t="s">
        <v>8</v>
      </c>
      <c r="D64" s="9" t="n">
        <v>0</v>
      </c>
      <c r="E64" s="9" t="n">
        <f aca="false">D64+1</f>
        <v>1</v>
      </c>
      <c r="F64" s="9" t="n">
        <f aca="false">E64+1</f>
        <v>2</v>
      </c>
      <c r="G64" s="9" t="n">
        <f aca="false">F64+1</f>
        <v>3</v>
      </c>
      <c r="H64" s="9" t="n">
        <f aca="false">G64+1</f>
        <v>4</v>
      </c>
      <c r="I64" s="9" t="n">
        <f aca="false">H64+1</f>
        <v>5</v>
      </c>
      <c r="J64" s="9" t="n">
        <f aca="false">I64+1</f>
        <v>6</v>
      </c>
      <c r="K64" s="9" t="n">
        <f aca="false">J64+1</f>
        <v>7</v>
      </c>
      <c r="L64" s="9" t="n">
        <f aca="false">K64+1</f>
        <v>8</v>
      </c>
      <c r="M64" s="9" t="n">
        <f aca="false">L64+1</f>
        <v>9</v>
      </c>
    </row>
  </sheetData>
  <mergeCells count="7">
    <mergeCell ref="A2:G2"/>
    <mergeCell ref="A15:G15"/>
    <mergeCell ref="K15:P15"/>
    <mergeCell ref="K16:P16"/>
    <mergeCell ref="A28:G28"/>
    <mergeCell ref="A39:G39"/>
    <mergeCell ref="A50:M50"/>
  </mergeCell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2023-10-09T01:16:44Z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